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<sst xmlns="http://schemas.openxmlformats.org/spreadsheetml/2006/main" count="211" uniqueCount="94">
  <si>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</si>
  <si>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</si>
  <si>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</si>
  <si>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</si>
  <si>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</si>
  <si>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</si>
  <si>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</si>
  <si>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</si>
  <si>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</si>
  <si>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</si>
  <si>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</si>
  <si>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</si>
  <si>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</si>
  <si>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</si>
  <si>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</si>
  <si>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</si>
  <si>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</si>
  <si>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</si>
  <si>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</si>
  <si>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</si>
  <si>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</si>
  <si>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</si>
  <si>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</si>
  <si>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</si>
  <si>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</si>
  <si>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</si>
  <si>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</si>
  <si>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</si>
  <si>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</si>
  <si>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</si>
  <si>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</si>
  <si>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</si>
  <si>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</si>
  <si>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</si>
  <si>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</si>
  <si>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</si>
  <si>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</si>
  <si>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</si>
  <si>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</si>
  <si>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</si>
  <si>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</si>
  <si>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</si>
  <si>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</si>
  <si>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</si>
  <si>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</si>
  <si>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</si>
  <si>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</si>
  <si>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</si>
  <si>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</si>
  <si>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</si>
  <si>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</si>
  <si>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</si>
  <si>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</si>
  <si>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</si>
  <si>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</si>
  <si>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</si>
  <si>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</si>
  <si>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</si>
  <si>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</si>
  <si>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</si>
  <si>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</si>
  <si>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</si>
  <si>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</si>
  <si>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</si>
  <si>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</si>
  <si>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</si>
  <si>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</si>
  <si>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</si>
  <si>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</si>
  <si>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</si>
  <si>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</si>
  <si>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</si>
  <si>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</si>
  <si>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</si>
  <si>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</si>
  <si>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</si>
  <si>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</si>
  <si>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</si>
  <si>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</si>
  <si>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</si>
  <si>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</si>
  <si>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</si>
  <si>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</si>
  <si>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</si>
  <si>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</si>
  <si>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</si>
  <si>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</si>
  <si>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</si>
  <si>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</si>
  <si>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</si>
  <si>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</si>
  <si>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Лекови са Листе лекова-извршен повраћај РФЗО-у</t>
  </si>
  <si>
    <t>трошкови платног промета</t>
  </si>
  <si>
    <t>10.05.2024.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</si>
</sst>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0" fillId="0" borderId="13" xfId="0" applyNumberFormat="1" applyBorder="1" applyAlignment="1">
      <alignment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45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93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200</v>
      </c>
    </row>
    <row r="20" spans="1:3" ht="15" customHeight="1">
      <c r="A20" s="55" t="s">
        <v>16</v>
      </c>
      <c r="B20" s="55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39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39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11850</v>
      </c>
    </row>
    <row r="53" spans="1:3" ht="16.5" customHeight="1">
      <c r="A53" s="56" t="s">
        <v>35</v>
      </c>
      <c r="B53" s="56"/>
      <c r="C53" s="12">
        <f>+C19+C52</f>
        <v>12050</v>
      </c>
    </row>
    <row r="54" spans="1:3" ht="15">
      <c r="A54" s="44"/>
      <c r="B54" s="41"/>
      <c r="C54" s="38"/>
    </row>
    <row r="55" spans="1:3" ht="25.5" customHeight="1">
      <c r="A55" s="45"/>
      <c r="B55" s="57" t="s">
        <v>36</v>
      </c>
      <c r="C55" s="58" t="e">
        <f>NA()</f>
        <v>#N/A</v>
      </c>
    </row>
    <row r="56" spans="1:3" ht="15" customHeight="1">
      <c r="A56" s="49" t="s">
        <v>4</v>
      </c>
      <c r="B56" s="50"/>
      <c r="C56" s="10" t="s">
        <v>6</v>
      </c>
    </row>
    <row r="57" spans="1:3" ht="15" customHeight="1">
      <c r="A57" s="21" t="s">
        <v>5</v>
      </c>
      <c r="B57" s="21" t="s">
        <v>71</v>
      </c>
      <c r="C57" s="30" t="str">
        <f>+C8</f>
        <v> 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98.05</v>
      </c>
      <c r="E62" s="39"/>
    </row>
    <row r="63" spans="1:5" ht="16.5" customHeight="1">
      <c r="A63" s="21"/>
      <c r="B63" s="28" t="s">
        <v>92</v>
      </c>
      <c r="C63" s="47">
        <f>+C62</f>
        <v>98.05</v>
      </c>
      <c r="E63" s="39"/>
    </row>
    <row r="64" spans="1:3" ht="16.5" customHeight="1">
      <c r="A64" s="21" t="s">
        <v>89</v>
      </c>
      <c r="B64" s="21" t="s">
        <v>23</v>
      </c>
      <c r="C64" s="43" t="s">
        <v>6</v>
      </c>
    </row>
    <row r="65" spans="1:3" ht="15" customHeight="1">
      <c r="A65" s="21" t="s">
        <v>70</v>
      </c>
      <c r="B65" s="21" t="s">
        <v>58</v>
      </c>
      <c r="C65" s="35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1" t="s">
        <v>16</v>
      </c>
      <c r="B70" s="52"/>
      <c r="C70" s="15"/>
    </row>
    <row r="71" spans="1:3" ht="15" customHeight="1">
      <c r="A71" s="8" t="s">
        <v>17</v>
      </c>
      <c r="B71" s="29" t="s">
        <v>71</v>
      </c>
      <c r="C71" s="12" t="str">
        <f>+C21</f>
        <v> </v>
      </c>
    </row>
    <row r="72" spans="1:3" ht="15" customHeight="1">
      <c r="A72" s="8" t="s">
        <v>76</v>
      </c>
      <c r="B72" s="27" t="s">
        <v>74</v>
      </c>
      <c r="C72" s="26"/>
    </row>
    <row r="73" spans="1:3" ht="15" customHeight="1">
      <c r="A73" s="11" t="s">
        <v>61</v>
      </c>
      <c r="B73" s="21" t="s">
        <v>63</v>
      </c>
      <c r="C73" s="15"/>
    </row>
    <row r="74" spans="1:3" ht="15" customHeight="1">
      <c r="A74" s="27" t="s">
        <v>80</v>
      </c>
      <c r="B74" s="19" t="s">
        <v>81</v>
      </c>
      <c r="C74" s="15"/>
    </row>
    <row r="75" spans="1:3" ht="15" customHeight="1">
      <c r="A75" s="21" t="s">
        <v>62</v>
      </c>
      <c r="B75" s="21" t="s">
        <v>64</v>
      </c>
      <c r="C75" s="15"/>
    </row>
    <row r="76" spans="1:3" ht="15" customHeight="1">
      <c r="A76" s="21" t="s">
        <v>18</v>
      </c>
      <c r="B76" s="21" t="s">
        <v>37</v>
      </c>
      <c r="C76" s="15">
        <v>4408.22</v>
      </c>
    </row>
    <row r="77" spans="1:3" ht="18" customHeight="1">
      <c r="A77" s="21" t="s">
        <v>19</v>
      </c>
      <c r="B77" s="21" t="s">
        <v>39</v>
      </c>
      <c r="C77" s="28"/>
    </row>
    <row r="78" spans="1:3" ht="15" customHeight="1">
      <c r="A78" s="29" t="s">
        <v>21</v>
      </c>
      <c r="B78" s="21" t="s">
        <v>40</v>
      </c>
      <c r="C78" s="15">
        <v>520.74</v>
      </c>
    </row>
    <row r="79" spans="1:3" ht="15" customHeight="1">
      <c r="A79" s="29"/>
      <c r="B79" s="28" t="s">
        <v>92</v>
      </c>
      <c r="C79" s="46">
        <f>+C78</f>
        <v>520.74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">
        <v>6</v>
      </c>
    </row>
    <row r="82" spans="1:6" ht="15.75">
      <c r="A82" s="27" t="s">
        <v>25</v>
      </c>
      <c r="B82" s="21" t="s">
        <v>53</v>
      </c>
      <c r="C82" s="15" t="s">
        <v>6</v>
      </c>
      <c r="F82" s="39"/>
    </row>
    <row r="83" spans="1:6" ht="15.75">
      <c r="A83" s="20" t="s">
        <v>26</v>
      </c>
      <c r="B83" s="21" t="s">
        <v>91</v>
      </c>
      <c r="C83" s="12" t="s">
        <v>6</v>
      </c>
      <c r="F83" s="39"/>
    </row>
    <row r="84" spans="1:3" ht="15.75">
      <c r="A84" s="20" t="s">
        <v>28</v>
      </c>
      <c r="B84" s="21" t="s">
        <v>29</v>
      </c>
      <c r="C84" s="12" t="str">
        <f>+C33</f>
        <v> 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">
        <v>6</v>
      </c>
    </row>
    <row r="88" spans="1:3" ht="15" customHeight="1">
      <c r="A88" s="20" t="s">
        <v>57</v>
      </c>
      <c r="B88" s="40" t="s">
        <v>58</v>
      </c>
      <c r="C88" s="26"/>
    </row>
    <row r="89" spans="1:3" ht="15" customHeight="1">
      <c r="A89" s="20" t="s">
        <v>68</v>
      </c>
      <c r="B89" s="40" t="s">
        <v>69</v>
      </c>
      <c r="C89" s="34"/>
    </row>
    <row r="90" spans="1:3" ht="15" customHeight="1">
      <c r="A90" s="20" t="s">
        <v>84</v>
      </c>
      <c r="B90" s="41" t="s">
        <v>85</v>
      </c>
      <c r="C90" s="15" t="s">
        <v>6</v>
      </c>
    </row>
    <row r="91" spans="1:3" ht="15" customHeight="1">
      <c r="A91" s="20"/>
      <c r="B91" s="41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 t="s">
        <v>6</v>
      </c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/>
    </row>
    <row r="97" spans="1:3" ht="15" customHeight="1">
      <c r="A97" s="20"/>
      <c r="B97" s="21" t="s">
        <v>90</v>
      </c>
      <c r="C97" s="15" t="s">
        <v>6</v>
      </c>
    </row>
    <row r="98" spans="1:3" ht="15" customHeight="1">
      <c r="A98" s="20"/>
      <c r="B98" s="21" t="s">
        <v>43</v>
      </c>
      <c r="C98" s="15" t="s">
        <v>6</v>
      </c>
    </row>
    <row r="99" spans="1:3" ht="15" customHeight="1">
      <c r="A99" s="20" t="s">
        <v>6</v>
      </c>
      <c r="B99" s="21" t="s">
        <v>45</v>
      </c>
      <c r="C99" s="15" t="s">
        <v>6</v>
      </c>
    </row>
    <row r="100" spans="1:3" ht="15" customHeight="1">
      <c r="A100" s="48" t="s">
        <v>35</v>
      </c>
      <c r="B100" s="48"/>
      <c r="C100" s="12">
        <f>+C62+C76+C78</f>
        <v>5027.01</v>
      </c>
    </row>
  </sheetData>
  <sheetProtection/>
  <mergeCells count="9">
    <mergeCell ref="A100:B100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2024-05-13T06:14:30Z</cp:lastPrinted>
  <dcterms:modified xsi:type="dcterms:W3CDTF">2024-05-13T06:15:10Z</dcterms:modified>
  <cp:category/>
  <cp:version/>
  <cp:contentType/>
  <cp:contentStatus/>
</cp:coreProperties>
</file>