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<sst xmlns="http://schemas.openxmlformats.org/spreadsheetml/2006/main" count="328" uniqueCount="163">
  <si>
    <t>ДОМ ЗДРАВЉА „ЧАЧАК“ ЧАЧАК</t>
  </si>
  <si>
    <t>Веселина Миликића бр.9</t>
  </si>
  <si>
    <t xml:space="preserve"> Управа за трезор 840-866661-36</t>
  </si>
  <si>
    <t>09.02.2024.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</si>
  <si>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</si>
  <si>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</si>
  <si>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</si>
  <si>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</si>
  <si>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</si>
  <si>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</si>
  <si>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</si>
  <si>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</si>
  <si>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</si>
  <si>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</si>
  <si>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</si>
  <si>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</si>
  <si>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</si>
  <si>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</si>
  <si>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</si>
  <si>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</si>
  <si>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</si>
  <si>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</si>
  <si>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</si>
  <si>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</si>
  <si>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</si>
  <si>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</si>
  <si>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</si>
  <si>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</si>
  <si>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</si>
  <si>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</si>
  <si>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</si>
  <si>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</si>
  <si>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</si>
  <si>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</si>
  <si>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</si>
  <si>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</si>
  <si>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</si>
  <si>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</si>
  <si>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</si>
  <si>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</si>
  <si>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</si>
  <si>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</si>
  <si>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</si>
  <si>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</si>
  <si>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</si>
  <si>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</si>
  <si>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</si>
  <si>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</si>
  <si>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</si>
  <si>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</si>
  <si>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</si>
  <si>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</si>
  <si>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</si>
  <si>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</si>
  <si>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</si>
  <si>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</si>
  <si>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</si>
  <si>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</si>
  <si>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</si>
  <si>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</si>
  <si>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</si>
  <si>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</si>
  <si>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</si>
  <si>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</si>
  <si>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</si>
  <si>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</si>
  <si>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</si>
  <si>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</si>
  <si>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</si>
  <si>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</si>
  <si>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</si>
  <si>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</si>
  <si>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</si>
  <si>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</si>
  <si>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</si>
  <si>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</si>
  <si>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</si>
  <si>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</si>
  <si>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</si>
  <si>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</si>
  <si>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</si>
  <si>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</si>
  <si>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</si>
  <si>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JKP VODOVOD</t>
  </si>
  <si>
    <t>TELEKOM SRBIJE</t>
  </si>
  <si>
    <t>JP "Pošta Srbije",Beograd,Takovska 2 RRJ "Kraljevo</t>
  </si>
  <si>
    <t>OFIS SERVIS CACAK</t>
  </si>
  <si>
    <t>BIT TOTAL HEALTH SOLUTIONS</t>
  </si>
  <si>
    <t>NEO-YU -DENT</t>
  </si>
  <si>
    <t>SAVA OSIGURANJE AD</t>
  </si>
  <si>
    <t>PLIN GAS  ČAČAK</t>
  </si>
  <si>
    <t>OGI MD AUTO CENTAR DOO</t>
  </si>
  <si>
    <t>Toni-tel Trnava</t>
  </si>
  <si>
    <t>DENTAL SERVIS JUG DOO</t>
  </si>
  <si>
    <t>SZR VIMOSO</t>
  </si>
  <si>
    <t>GLOBOS OSIGURANJE</t>
  </si>
  <si>
    <t>CLEAN AND WHITE KV</t>
  </si>
  <si>
    <t>BANKA INTESA AD, BEOGRAD</t>
  </si>
  <si>
    <t>UNICREDIT BANK SRBIJA A.D., BEOGRAD</t>
  </si>
  <si>
    <t>POREZ NA LIČNA PRIMANJA</t>
  </si>
  <si>
    <t>ZAVOD ZA JAVNO ZDRAVLJE</t>
  </si>
  <si>
    <t>INFORMATIVNO POSLOVNI CENTAR DOO</t>
  </si>
  <si>
    <t>PARAGRAF LEX DOO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</si>
  <si>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</si>
  <si>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</si>
  <si>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</si>
  <si>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</si>
  <si>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</si>
  <si>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</si>
  <si>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</si>
  <si>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</si>
  <si>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BOLAGO -M  d.o.o.</t>
  </si>
  <si>
    <t>ECOMEX AUTO</t>
  </si>
  <si>
    <t>KLJUČ-PLAST ČAČAK SZTR</t>
  </si>
  <si>
    <t>JKP MORAVAC MRČAJEVCI</t>
  </si>
  <si>
    <t>JKP ZA GREJANJE ČAČAK</t>
  </si>
  <si>
    <t>SLUŽBENI GLASNIK BEOGRAD</t>
  </si>
  <si>
    <t>TROUGAO ČAČAK</t>
  </si>
  <si>
    <t>ACE CO</t>
  </si>
  <si>
    <t>PAPIRDOL ČAČAK</t>
  </si>
  <si>
    <t>FLORA KOMERC DOO GORNJI MILANOVAC</t>
  </si>
  <si>
    <t>PAPIRUS PRINT KRALJEVO</t>
  </si>
  <si>
    <t>MG NOVI SAD DOO</t>
  </si>
  <si>
    <t>KBC BANKA A.D. BEOGRAD</t>
  </si>
  <si>
    <t>FAKULTET  MEDICINSKIH NAUKA UNIVERZITETA U KRAGUJE</t>
  </si>
  <si>
    <t>CIPELIĆI</t>
  </si>
  <si>
    <t>ENGEL DOO</t>
  </si>
  <si>
    <t>JP EMISIONA TEHNIKA I VEZE</t>
  </si>
  <si>
    <t>ELMAG LIGHT D.O.O</t>
  </si>
  <si>
    <t>LINEA MIRA MUNIĆ pr ČAČAK</t>
  </si>
  <si>
    <t>DUNAVPLAST KORP</t>
  </si>
  <si>
    <t>RAPOL DOO ČAČAK</t>
  </si>
  <si>
    <t>REMONDIS Medison d.o.o.</t>
  </si>
  <si>
    <t>TZR IZOLATOR</t>
  </si>
  <si>
    <t>KULSKA BANKA AD, NOVI SAD</t>
  </si>
  <si>
    <t>KOMERCIJALNA BANKA AD, BEOGRAD</t>
  </si>
  <si>
    <t>ČAČANSKA BANKA A.D., ČAČAK</t>
  </si>
  <si>
    <t>RAIFFEISENBANK AD, BEOGRAD</t>
  </si>
  <si>
    <t>HYPO ALPE - ADRIA - BANK AD, BEOGRAD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</si>
  <si>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</si>
  <si>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</si>
  <si>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</si>
  <si>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</si>
  <si>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</si>
  <si>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</si>
  <si>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</si>
  <si>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</si>
  <si>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</si>
  <si>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MEDIPRO MPM</t>
  </si>
  <si>
    <t>UNIVERZAL ČAČAK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</si>
  <si>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</si>
  <si>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</si>
  <si>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</si>
  <si>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</si>
  <si>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</si>
  <si>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PROMEDIA DOO</t>
  </si>
  <si>
    <t>VICOR DOO</t>
  </si>
  <si>
    <t>Директно плаћање од РФЗО за лекове-укупно</t>
  </si>
  <si>
    <t>PHOENIX PHARMA</t>
  </si>
  <si>
    <t>FARMALOGIST DOO</t>
  </si>
  <si>
    <t>SOPHARMA TRADING DOO</t>
  </si>
  <si>
    <t>Директно плаћање од РФЗО за октреотид и ланреотид-укупно</t>
  </si>
  <si>
    <t>PHOENIX PHARMA DOO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</si>
</sst>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#,##0.00"/>
    <numFmt numFmtId="169" formatCode="@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7" xfId="21" applyFont="1" applyFill="1" applyBorder="1" applyAlignment="1">
      <alignment vertical="center" wrapText="1"/>
      <protection/>
    </xf>
    <xf numFmtId="167" fontId="1" fillId="0" borderId="7" xfId="21" applyNumberFormat="1" applyBorder="1">
      <alignment/>
      <protection/>
    </xf>
    <xf numFmtId="166" fontId="1" fillId="0" borderId="7" xfId="21" applyNumberFormat="1" applyFon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workbookViewId="0" topLeftCell="A149">
      <selection activeCell="C176" sqref="C17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 t="s">
        <v>4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/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>
        <v>1000000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>
        <v>12700.8</v>
      </c>
    </row>
    <row r="51" spans="1:3" ht="15" customHeight="1">
      <c r="A51" s="28"/>
      <c r="B51" s="29" t="s">
        <v>73</v>
      </c>
      <c r="C51" s="17">
        <v>291226.98</v>
      </c>
    </row>
    <row r="52" spans="1:7" ht="29.25" customHeight="1">
      <c r="A52" s="19"/>
      <c r="B52" s="13" t="s">
        <v>74</v>
      </c>
      <c r="C52" s="14">
        <v>84444.8</v>
      </c>
      <c r="G52" s="1" t="s">
        <v>75</v>
      </c>
    </row>
    <row r="53" spans="1:7" ht="15" customHeight="1">
      <c r="A53" s="19"/>
      <c r="B53" s="22" t="s">
        <v>28</v>
      </c>
      <c r="C53" s="14">
        <v>19700</v>
      </c>
      <c r="G53" s="1" t="s">
        <v>4</v>
      </c>
    </row>
    <row r="54" spans="1:7" ht="16.5" customHeight="1">
      <c r="A54" s="30" t="s">
        <v>76</v>
      </c>
      <c r="B54" s="30"/>
      <c r="C54" s="31">
        <f>+C46+C50+C51+C52+C53</f>
        <v>1408072.58</v>
      </c>
      <c r="G54" s="1" t="s">
        <v>4</v>
      </c>
    </row>
    <row r="55" spans="1:3" ht="12.75">
      <c r="A55" s="18"/>
      <c r="B55" s="13"/>
      <c r="C55" s="32" t="s">
        <v>4</v>
      </c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>
        <v>156695.04</v>
      </c>
    </row>
    <row r="64" spans="1:3" ht="15" customHeight="1">
      <c r="A64" s="13" t="s">
        <v>14</v>
      </c>
      <c r="B64" s="13" t="s">
        <v>81</v>
      </c>
      <c r="C64" s="36">
        <f>SUM(C65:C85)</f>
        <v>476048.24</v>
      </c>
    </row>
    <row r="65" spans="1:3" ht="15" customHeight="1">
      <c r="A65" s="13"/>
      <c r="B65" s="37" t="s">
        <v>82</v>
      </c>
      <c r="C65" s="38">
        <v>48.24</v>
      </c>
    </row>
    <row r="66" spans="1:3" ht="15" customHeight="1">
      <c r="A66" s="13"/>
      <c r="B66" s="39" t="s">
        <v>83</v>
      </c>
      <c r="C66" s="38">
        <v>13084.22</v>
      </c>
    </row>
    <row r="67" spans="1:3" ht="15" customHeight="1">
      <c r="A67" s="13"/>
      <c r="B67" s="39" t="s">
        <v>84</v>
      </c>
      <c r="C67" s="38">
        <v>19900.45</v>
      </c>
    </row>
    <row r="68" spans="1:3" ht="15" customHeight="1">
      <c r="A68" s="13"/>
      <c r="B68" s="39" t="s">
        <v>85</v>
      </c>
      <c r="C68" s="38">
        <v>8474.16</v>
      </c>
    </row>
    <row r="69" spans="1:3" ht="15" customHeight="1">
      <c r="A69" s="13"/>
      <c r="B69" s="39" t="s">
        <v>86</v>
      </c>
      <c r="C69" s="38">
        <v>6713.98</v>
      </c>
    </row>
    <row r="70" spans="1:3" ht="15" customHeight="1">
      <c r="A70" s="13"/>
      <c r="B70" s="39" t="s">
        <v>87</v>
      </c>
      <c r="C70" s="38">
        <v>61125.96</v>
      </c>
    </row>
    <row r="71" spans="1:3" ht="15" customHeight="1">
      <c r="A71" s="13"/>
      <c r="B71" s="39" t="s">
        <v>88</v>
      </c>
      <c r="C71" s="38">
        <v>17187.84</v>
      </c>
    </row>
    <row r="72" spans="1:3" ht="15" customHeight="1">
      <c r="A72" s="13"/>
      <c r="B72" s="39" t="s">
        <v>89</v>
      </c>
      <c r="C72" s="38">
        <v>4130.61</v>
      </c>
    </row>
    <row r="73" spans="1:3" ht="15" customHeight="1">
      <c r="A73" s="13"/>
      <c r="B73" s="39" t="s">
        <v>90</v>
      </c>
      <c r="C73" s="38">
        <v>7200</v>
      </c>
    </row>
    <row r="74" spans="1:3" ht="15" customHeight="1">
      <c r="A74" s="13"/>
      <c r="B74" s="39" t="s">
        <v>91</v>
      </c>
      <c r="C74" s="38">
        <v>1363.2</v>
      </c>
    </row>
    <row r="75" spans="1:3" ht="15" customHeight="1">
      <c r="A75" s="13"/>
      <c r="B75" s="39" t="s">
        <v>92</v>
      </c>
      <c r="C75" s="38">
        <v>4119</v>
      </c>
    </row>
    <row r="76" spans="1:3" ht="15" customHeight="1">
      <c r="A76" s="13"/>
      <c r="B76" s="39" t="s">
        <v>93</v>
      </c>
      <c r="C76" s="38">
        <v>180980</v>
      </c>
    </row>
    <row r="77" spans="1:3" ht="15" customHeight="1">
      <c r="A77" s="13"/>
      <c r="B77" s="39" t="s">
        <v>94</v>
      </c>
      <c r="C77" s="38">
        <v>60000</v>
      </c>
    </row>
    <row r="78" spans="1:3" ht="15" customHeight="1">
      <c r="A78" s="13"/>
      <c r="B78" s="39" t="s">
        <v>95</v>
      </c>
      <c r="C78" s="38">
        <v>10403.39</v>
      </c>
    </row>
    <row r="79" spans="1:3" ht="15" customHeight="1">
      <c r="A79" s="13"/>
      <c r="B79" s="39" t="s">
        <v>96</v>
      </c>
      <c r="C79" s="38">
        <v>13953.25</v>
      </c>
    </row>
    <row r="80" spans="1:3" ht="15" customHeight="1">
      <c r="A80" s="13"/>
      <c r="B80" s="39" t="s">
        <v>97</v>
      </c>
      <c r="C80" s="38">
        <v>25600</v>
      </c>
    </row>
    <row r="81" spans="1:3" ht="15" customHeight="1">
      <c r="A81" s="13"/>
      <c r="B81" s="39" t="s">
        <v>98</v>
      </c>
      <c r="C81" s="38">
        <v>26400</v>
      </c>
    </row>
    <row r="82" spans="1:3" ht="15" customHeight="1">
      <c r="A82" s="13"/>
      <c r="B82" s="39" t="s">
        <v>99</v>
      </c>
      <c r="C82" s="38">
        <v>5204.08</v>
      </c>
    </row>
    <row r="83" spans="1:3" ht="15" customHeight="1">
      <c r="A83" s="13"/>
      <c r="B83" s="39" t="s">
        <v>100</v>
      </c>
      <c r="C83" s="38">
        <v>3844.4</v>
      </c>
    </row>
    <row r="84" spans="1:3" ht="15" customHeight="1">
      <c r="A84" s="13"/>
      <c r="B84" s="39" t="s">
        <v>101</v>
      </c>
      <c r="C84" s="38">
        <v>3487.42</v>
      </c>
    </row>
    <row r="85" spans="1:3" ht="15" customHeight="1">
      <c r="A85" s="13"/>
      <c r="B85" s="39" t="s">
        <v>102</v>
      </c>
      <c r="C85" s="38">
        <v>2828.04</v>
      </c>
    </row>
    <row r="86" spans="1:3" ht="15" customHeight="1">
      <c r="A86" s="13" t="s">
        <v>103</v>
      </c>
      <c r="B86" s="13" t="s">
        <v>17</v>
      </c>
      <c r="C86" s="36" t="s">
        <v>4</v>
      </c>
    </row>
    <row r="87" spans="1:3" ht="15" customHeight="1">
      <c r="A87" s="13" t="s">
        <v>26</v>
      </c>
      <c r="B87" s="13" t="s">
        <v>27</v>
      </c>
      <c r="C87" s="40"/>
    </row>
    <row r="88" spans="1:3" ht="15" customHeight="1">
      <c r="A88" s="20" t="s">
        <v>18</v>
      </c>
      <c r="B88" s="13" t="s">
        <v>19</v>
      </c>
      <c r="C88" s="14" t="s">
        <v>4</v>
      </c>
    </row>
    <row r="89" spans="1:3" ht="15" customHeight="1">
      <c r="A89" s="19" t="s">
        <v>20</v>
      </c>
      <c r="B89" s="13" t="s">
        <v>21</v>
      </c>
      <c r="C89" s="14" t="s">
        <v>4</v>
      </c>
    </row>
    <row r="90" spans="1:3" ht="15" customHeight="1">
      <c r="A90" s="13" t="s">
        <v>24</v>
      </c>
      <c r="B90" s="13" t="s">
        <v>25</v>
      </c>
      <c r="C90" s="14" t="s">
        <v>4</v>
      </c>
    </row>
    <row r="91" spans="1:3" ht="15" customHeight="1">
      <c r="A91" s="13" t="s">
        <v>22</v>
      </c>
      <c r="B91" s="13" t="s">
        <v>23</v>
      </c>
      <c r="C91" s="14" t="s">
        <v>4</v>
      </c>
    </row>
    <row r="92" spans="1:3" ht="15" customHeight="1">
      <c r="A92" s="13"/>
      <c r="B92" s="13" t="s">
        <v>104</v>
      </c>
      <c r="C92" s="14" t="s">
        <v>4</v>
      </c>
    </row>
    <row r="93" spans="1:3" ht="15" customHeight="1">
      <c r="A93" s="41" t="s">
        <v>29</v>
      </c>
      <c r="B93" s="41"/>
      <c r="C93" s="23"/>
    </row>
    <row r="94" spans="1:3" ht="15" customHeight="1">
      <c r="A94" s="13" t="s">
        <v>30</v>
      </c>
      <c r="B94" s="13" t="s">
        <v>8</v>
      </c>
      <c r="C94" s="24" t="s">
        <v>4</v>
      </c>
    </row>
    <row r="95" spans="1:3" ht="15" customHeight="1">
      <c r="A95" s="13"/>
      <c r="B95" s="13" t="s">
        <v>105</v>
      </c>
      <c r="C95" s="24" t="s">
        <v>4</v>
      </c>
    </row>
    <row r="96" spans="1:3" ht="15" customHeight="1">
      <c r="A96" s="13" t="s">
        <v>106</v>
      </c>
      <c r="B96" s="18" t="s">
        <v>9</v>
      </c>
      <c r="C96" s="21" t="s">
        <v>4</v>
      </c>
    </row>
    <row r="97" spans="1:3" ht="15" customHeight="1">
      <c r="A97" s="13" t="s">
        <v>32</v>
      </c>
      <c r="B97" s="13" t="s">
        <v>33</v>
      </c>
      <c r="C97" s="14" t="s">
        <v>4</v>
      </c>
    </row>
    <row r="98" spans="1:3" ht="15" customHeight="1">
      <c r="A98" s="13" t="s">
        <v>34</v>
      </c>
      <c r="B98" s="18" t="s">
        <v>35</v>
      </c>
      <c r="C98" s="14" t="s">
        <v>4</v>
      </c>
    </row>
    <row r="99" spans="1:3" ht="15" customHeight="1">
      <c r="A99" s="13" t="s">
        <v>34</v>
      </c>
      <c r="B99" s="18" t="s">
        <v>80</v>
      </c>
      <c r="C99" s="14" t="s">
        <v>4</v>
      </c>
    </row>
    <row r="100" spans="1:3" ht="15" customHeight="1">
      <c r="A100" s="13" t="s">
        <v>36</v>
      </c>
      <c r="B100" s="13" t="s">
        <v>37</v>
      </c>
      <c r="C100" s="14" t="s">
        <v>4</v>
      </c>
    </row>
    <row r="101" spans="1:3" ht="15" customHeight="1">
      <c r="A101" s="29" t="s">
        <v>38</v>
      </c>
      <c r="B101" s="29" t="s">
        <v>39</v>
      </c>
      <c r="C101" s="15">
        <v>1167524.92</v>
      </c>
    </row>
    <row r="102" spans="1:3" ht="15" customHeight="1">
      <c r="A102" s="13" t="s">
        <v>107</v>
      </c>
      <c r="B102" s="13" t="s">
        <v>108</v>
      </c>
      <c r="C102" s="14"/>
    </row>
    <row r="103" spans="1:3" ht="18" customHeight="1">
      <c r="A103" s="13" t="s">
        <v>40</v>
      </c>
      <c r="B103" s="13" t="s">
        <v>109</v>
      </c>
      <c r="C103" s="14" t="s">
        <v>4</v>
      </c>
    </row>
    <row r="104" spans="1:6" ht="15" customHeight="1">
      <c r="A104" s="13" t="s">
        <v>42</v>
      </c>
      <c r="B104" s="13" t="s">
        <v>110</v>
      </c>
      <c r="C104" s="14">
        <v>1897092.59</v>
      </c>
      <c r="F104" s="1" t="s">
        <v>4</v>
      </c>
    </row>
    <row r="105" spans="1:3" ht="15" customHeight="1">
      <c r="A105" s="13"/>
      <c r="B105" s="37" t="s">
        <v>82</v>
      </c>
      <c r="C105" s="38">
        <v>259.26</v>
      </c>
    </row>
    <row r="106" spans="1:3" ht="15" customHeight="1">
      <c r="A106" s="13"/>
      <c r="B106" s="39" t="s">
        <v>111</v>
      </c>
      <c r="C106" s="38">
        <v>1505.77</v>
      </c>
    </row>
    <row r="107" spans="1:3" ht="15" customHeight="1">
      <c r="A107" s="13"/>
      <c r="B107" s="39" t="s">
        <v>112</v>
      </c>
      <c r="C107" s="38">
        <v>118614.7</v>
      </c>
    </row>
    <row r="108" spans="1:3" ht="15" customHeight="1">
      <c r="A108" s="13"/>
      <c r="B108" s="39" t="s">
        <v>113</v>
      </c>
      <c r="C108" s="38">
        <v>2800</v>
      </c>
    </row>
    <row r="109" spans="1:3" ht="15" customHeight="1">
      <c r="A109" s="13"/>
      <c r="B109" s="39" t="s">
        <v>84</v>
      </c>
      <c r="C109" s="38">
        <v>113306.38</v>
      </c>
    </row>
    <row r="110" spans="1:3" ht="15" customHeight="1">
      <c r="A110" s="13"/>
      <c r="B110" s="39" t="s">
        <v>114</v>
      </c>
      <c r="C110" s="38">
        <v>10385.9</v>
      </c>
    </row>
    <row r="111" spans="1:3" ht="15" customHeight="1">
      <c r="A111" s="13"/>
      <c r="B111" s="39" t="s">
        <v>115</v>
      </c>
      <c r="C111" s="38">
        <v>117000</v>
      </c>
    </row>
    <row r="112" spans="1:3" ht="15" customHeight="1">
      <c r="A112" s="13"/>
      <c r="B112" s="39" t="s">
        <v>85</v>
      </c>
      <c r="C112" s="38">
        <v>50916.55</v>
      </c>
    </row>
    <row r="113" spans="1:3" ht="15" customHeight="1">
      <c r="A113" s="13"/>
      <c r="B113" s="39" t="s">
        <v>100</v>
      </c>
      <c r="C113" s="38">
        <v>24155.6</v>
      </c>
    </row>
    <row r="114" spans="1:3" ht="15" customHeight="1">
      <c r="A114" s="13"/>
      <c r="B114" s="39" t="s">
        <v>116</v>
      </c>
      <c r="C114" s="38">
        <v>13770</v>
      </c>
    </row>
    <row r="115" spans="1:3" ht="15" customHeight="1">
      <c r="A115" s="13"/>
      <c r="B115" s="39" t="s">
        <v>117</v>
      </c>
      <c r="C115" s="38">
        <v>5908.8</v>
      </c>
    </row>
    <row r="116" spans="1:3" ht="15" customHeight="1">
      <c r="A116" s="13"/>
      <c r="B116" s="39" t="s">
        <v>118</v>
      </c>
      <c r="C116" s="38">
        <v>2688</v>
      </c>
    </row>
    <row r="117" spans="1:3" ht="15" customHeight="1">
      <c r="A117" s="13"/>
      <c r="B117" s="39" t="s">
        <v>119</v>
      </c>
      <c r="C117" s="38">
        <v>197809.97</v>
      </c>
    </row>
    <row r="118" spans="1:3" ht="15" customHeight="1">
      <c r="A118" s="13"/>
      <c r="B118" s="39" t="s">
        <v>120</v>
      </c>
      <c r="C118" s="38">
        <v>11396</v>
      </c>
    </row>
    <row r="119" spans="1:3" ht="15" customHeight="1">
      <c r="A119" s="13"/>
      <c r="B119" s="39" t="s">
        <v>121</v>
      </c>
      <c r="C119" s="38">
        <v>51336</v>
      </c>
    </row>
    <row r="120" spans="1:3" ht="15" customHeight="1">
      <c r="A120" s="13"/>
      <c r="B120" s="39" t="s">
        <v>122</v>
      </c>
      <c r="C120" s="38">
        <v>229647.34</v>
      </c>
    </row>
    <row r="121" spans="1:3" ht="15" customHeight="1">
      <c r="A121" s="13"/>
      <c r="B121" s="39" t="s">
        <v>123</v>
      </c>
      <c r="C121" s="38">
        <v>1430</v>
      </c>
    </row>
    <row r="122" spans="1:3" ht="15" customHeight="1">
      <c r="A122" s="13"/>
      <c r="B122" s="39" t="s">
        <v>86</v>
      </c>
      <c r="C122" s="38">
        <v>37471.2</v>
      </c>
    </row>
    <row r="123" spans="1:3" ht="15" customHeight="1">
      <c r="A123" s="13"/>
      <c r="B123" s="39" t="s">
        <v>124</v>
      </c>
      <c r="C123" s="38">
        <v>270000</v>
      </c>
    </row>
    <row r="124" spans="1:3" ht="15" customHeight="1">
      <c r="A124" s="13"/>
      <c r="B124" s="39" t="s">
        <v>125</v>
      </c>
      <c r="C124" s="38">
        <v>84847.2</v>
      </c>
    </row>
    <row r="125" spans="1:3" ht="15" customHeight="1">
      <c r="A125" s="13"/>
      <c r="B125" s="39" t="s">
        <v>126</v>
      </c>
      <c r="C125" s="38">
        <v>17376</v>
      </c>
    </row>
    <row r="126" spans="1:3" ht="15" customHeight="1">
      <c r="A126" s="13"/>
      <c r="B126" s="39" t="s">
        <v>127</v>
      </c>
      <c r="C126" s="38">
        <v>5290.56</v>
      </c>
    </row>
    <row r="127" spans="1:3" ht="15" customHeight="1">
      <c r="A127" s="13"/>
      <c r="B127" s="39" t="s">
        <v>128</v>
      </c>
      <c r="C127" s="38">
        <v>3198</v>
      </c>
    </row>
    <row r="128" spans="1:3" ht="15" customHeight="1">
      <c r="A128" s="13"/>
      <c r="B128" s="39" t="s">
        <v>129</v>
      </c>
      <c r="C128" s="38">
        <v>1090</v>
      </c>
    </row>
    <row r="129" spans="1:3" ht="15" customHeight="1">
      <c r="A129" s="13"/>
      <c r="B129" s="39" t="s">
        <v>92</v>
      </c>
      <c r="C129" s="38">
        <v>25881</v>
      </c>
    </row>
    <row r="130" spans="1:3" ht="15" customHeight="1">
      <c r="A130" s="13"/>
      <c r="B130" s="39" t="s">
        <v>102</v>
      </c>
      <c r="C130" s="38">
        <v>17769.46</v>
      </c>
    </row>
    <row r="131" spans="1:3" ht="15" customHeight="1">
      <c r="A131" s="13"/>
      <c r="B131" s="39" t="s">
        <v>130</v>
      </c>
      <c r="C131" s="38">
        <v>35980.8</v>
      </c>
    </row>
    <row r="132" spans="1:3" ht="15" customHeight="1">
      <c r="A132" s="13"/>
      <c r="B132" s="39" t="s">
        <v>131</v>
      </c>
      <c r="C132" s="38">
        <v>15102</v>
      </c>
    </row>
    <row r="133" spans="1:3" ht="15" customHeight="1">
      <c r="A133" s="13"/>
      <c r="B133" s="39" t="s">
        <v>95</v>
      </c>
      <c r="C133" s="38">
        <v>120549.49</v>
      </c>
    </row>
    <row r="134" spans="1:3" ht="15" customHeight="1">
      <c r="A134" s="13"/>
      <c r="B134" s="39" t="s">
        <v>132</v>
      </c>
      <c r="C134" s="38">
        <v>18900</v>
      </c>
    </row>
    <row r="135" spans="1:3" ht="15" customHeight="1">
      <c r="A135" s="13"/>
      <c r="B135" s="39" t="s">
        <v>133</v>
      </c>
      <c r="C135" s="38">
        <v>52449.65</v>
      </c>
    </row>
    <row r="136" spans="1:3" ht="15" customHeight="1">
      <c r="A136" s="13"/>
      <c r="B136" s="39" t="s">
        <v>134</v>
      </c>
      <c r="C136" s="38">
        <v>50600</v>
      </c>
    </row>
    <row r="137" spans="1:3" ht="15" customHeight="1">
      <c r="A137" s="13"/>
      <c r="B137" s="39" t="s">
        <v>135</v>
      </c>
      <c r="C137" s="38">
        <v>7488</v>
      </c>
    </row>
    <row r="138" spans="1:3" ht="15" customHeight="1">
      <c r="A138" s="13"/>
      <c r="B138" s="39" t="s">
        <v>136</v>
      </c>
      <c r="C138" s="38">
        <v>27412</v>
      </c>
    </row>
    <row r="139" spans="1:3" ht="15" customHeight="1">
      <c r="A139" s="13"/>
      <c r="B139" s="39" t="s">
        <v>137</v>
      </c>
      <c r="C139" s="38">
        <v>26400</v>
      </c>
    </row>
    <row r="140" spans="1:3" ht="15" customHeight="1">
      <c r="A140" s="13"/>
      <c r="B140" s="39" t="s">
        <v>97</v>
      </c>
      <c r="C140" s="38">
        <v>104500</v>
      </c>
    </row>
    <row r="141" spans="1:3" ht="15" customHeight="1">
      <c r="A141" s="13"/>
      <c r="B141" s="39" t="s">
        <v>138</v>
      </c>
      <c r="C141" s="38">
        <v>2530</v>
      </c>
    </row>
    <row r="142" spans="1:3" ht="15" customHeight="1">
      <c r="A142" s="13"/>
      <c r="B142" s="39" t="s">
        <v>99</v>
      </c>
      <c r="C142" s="38">
        <v>19326.96</v>
      </c>
    </row>
    <row r="143" spans="1:3" ht="12.75">
      <c r="A143" s="20" t="s">
        <v>139</v>
      </c>
      <c r="B143" s="13" t="s">
        <v>19</v>
      </c>
      <c r="C143" s="14" t="s">
        <v>4</v>
      </c>
    </row>
    <row r="144" spans="1:3" ht="15" customHeight="1">
      <c r="A144" s="13" t="s">
        <v>140</v>
      </c>
      <c r="B144" s="13" t="s">
        <v>17</v>
      </c>
      <c r="C144" s="36" t="s">
        <v>4</v>
      </c>
    </row>
    <row r="145" spans="1:5" ht="12.75">
      <c r="A145" s="29" t="s">
        <v>46</v>
      </c>
      <c r="B145" s="29" t="s">
        <v>141</v>
      </c>
      <c r="C145" s="15" t="s">
        <v>4</v>
      </c>
      <c r="E145" s="1" t="s">
        <v>4</v>
      </c>
    </row>
    <row r="146" spans="1:3" ht="12.75">
      <c r="A146" s="19" t="s">
        <v>47</v>
      </c>
      <c r="B146" s="13" t="s">
        <v>48</v>
      </c>
      <c r="C146" s="14" t="s">
        <v>4</v>
      </c>
    </row>
    <row r="147" spans="1:7" ht="15" customHeight="1">
      <c r="A147" s="19" t="s">
        <v>51</v>
      </c>
      <c r="B147" s="18" t="s">
        <v>52</v>
      </c>
      <c r="C147" s="24" t="s">
        <v>4</v>
      </c>
      <c r="G147" s="1" t="s">
        <v>4</v>
      </c>
    </row>
    <row r="148" spans="1:3" ht="12.75">
      <c r="A148" s="19" t="s">
        <v>49</v>
      </c>
      <c r="B148" s="13" t="s">
        <v>50</v>
      </c>
      <c r="C148" s="14" t="s">
        <v>4</v>
      </c>
    </row>
    <row r="149" spans="1:3" ht="12.75">
      <c r="A149" s="19" t="s">
        <v>142</v>
      </c>
      <c r="B149" s="13" t="s">
        <v>143</v>
      </c>
      <c r="C149" s="14"/>
    </row>
    <row r="150" spans="1:3" ht="12.75">
      <c r="A150" s="19" t="s">
        <v>55</v>
      </c>
      <c r="B150" s="13" t="s">
        <v>25</v>
      </c>
      <c r="C150" s="14" t="s">
        <v>4</v>
      </c>
    </row>
    <row r="151" spans="1:3" ht="15" customHeight="1">
      <c r="A151" s="19" t="s">
        <v>56</v>
      </c>
      <c r="B151" s="13" t="s">
        <v>57</v>
      </c>
      <c r="C151" s="14" t="s">
        <v>4</v>
      </c>
    </row>
    <row r="152" spans="1:3" ht="15" customHeight="1">
      <c r="A152" s="42" t="s">
        <v>58</v>
      </c>
      <c r="B152" s="29" t="s">
        <v>59</v>
      </c>
      <c r="C152" s="14" t="s">
        <v>4</v>
      </c>
    </row>
    <row r="153" spans="1:3" ht="15" customHeight="1">
      <c r="A153" s="42" t="s">
        <v>60</v>
      </c>
      <c r="B153" s="16" t="s">
        <v>61</v>
      </c>
      <c r="C153" s="14" t="s">
        <v>4</v>
      </c>
    </row>
    <row r="154" spans="1:3" ht="15" customHeight="1">
      <c r="A154" s="42" t="s">
        <v>64</v>
      </c>
      <c r="B154" s="16" t="s">
        <v>33</v>
      </c>
      <c r="C154" s="14" t="s">
        <v>4</v>
      </c>
    </row>
    <row r="155" spans="1:3" ht="15" customHeight="1">
      <c r="A155" s="42"/>
      <c r="B155" s="16" t="s">
        <v>144</v>
      </c>
      <c r="C155" s="14" t="s">
        <v>4</v>
      </c>
    </row>
    <row r="156" spans="1:3" ht="15" customHeight="1">
      <c r="A156" s="42"/>
      <c r="B156" s="18" t="s">
        <v>104</v>
      </c>
      <c r="C156" s="14" t="s">
        <v>4</v>
      </c>
    </row>
    <row r="157" spans="1:3" ht="15" customHeight="1">
      <c r="A157" s="19"/>
      <c r="B157" s="13" t="s">
        <v>145</v>
      </c>
      <c r="C157" s="14" t="s">
        <v>4</v>
      </c>
    </row>
    <row r="158" spans="1:3" ht="15" customHeight="1">
      <c r="A158" s="19"/>
      <c r="B158" s="13" t="s">
        <v>146</v>
      </c>
      <c r="C158" s="14" t="s">
        <v>4</v>
      </c>
    </row>
    <row r="159" spans="1:3" ht="15" customHeight="1">
      <c r="A159" s="19"/>
      <c r="B159" s="13" t="s">
        <v>147</v>
      </c>
      <c r="C159" s="14">
        <f>SUM(C160:C161)</f>
        <v>4623240</v>
      </c>
    </row>
    <row r="160" spans="1:3" ht="15" customHeight="1">
      <c r="A160" s="19"/>
      <c r="B160" s="43" t="s">
        <v>148</v>
      </c>
      <c r="C160" s="12">
        <v>1623240</v>
      </c>
    </row>
    <row r="161" spans="1:3" ht="15" customHeight="1">
      <c r="A161" s="19"/>
      <c r="B161" s="43" t="s">
        <v>149</v>
      </c>
      <c r="C161" s="12">
        <v>3000000</v>
      </c>
    </row>
    <row r="162" spans="1:3" ht="15" customHeight="1">
      <c r="A162" s="19"/>
      <c r="B162" s="13" t="s">
        <v>150</v>
      </c>
      <c r="C162" s="14" t="s">
        <v>4</v>
      </c>
    </row>
    <row r="163" spans="1:3" ht="15" customHeight="1">
      <c r="A163" s="19"/>
      <c r="B163" s="13" t="s">
        <v>151</v>
      </c>
      <c r="C163" s="14" t="s">
        <v>4</v>
      </c>
    </row>
    <row r="164" spans="1:3" ht="12.75">
      <c r="A164" s="19"/>
      <c r="B164" s="13" t="s">
        <v>152</v>
      </c>
      <c r="C164" s="14" t="s">
        <v>4</v>
      </c>
    </row>
    <row r="165" spans="1:3" ht="12.75">
      <c r="A165" s="19"/>
      <c r="B165" s="13" t="s">
        <v>153</v>
      </c>
      <c r="C165" s="14" t="s">
        <v>4</v>
      </c>
    </row>
    <row r="166" spans="1:3" ht="16.5" customHeight="1">
      <c r="A166" s="19"/>
      <c r="B166" s="13" t="s">
        <v>154</v>
      </c>
      <c r="C166" s="36">
        <f>SUM(C167:C168)</f>
        <v>12700.8</v>
      </c>
    </row>
    <row r="167" spans="1:3" ht="16.5" customHeight="1">
      <c r="A167" s="19"/>
      <c r="B167" s="39" t="s">
        <v>155</v>
      </c>
      <c r="C167" s="38">
        <v>3820.8</v>
      </c>
    </row>
    <row r="168" spans="1:3" ht="16.5" customHeight="1">
      <c r="A168" s="19"/>
      <c r="B168" s="39" t="s">
        <v>156</v>
      </c>
      <c r="C168" s="38">
        <v>8880</v>
      </c>
    </row>
    <row r="169" spans="1:3" ht="12.75">
      <c r="A169" s="19"/>
      <c r="B169" s="13" t="s">
        <v>157</v>
      </c>
      <c r="C169" s="14">
        <f>SUM(C170:C172)</f>
        <v>291226.98</v>
      </c>
    </row>
    <row r="170" spans="1:3" ht="12.75">
      <c r="A170" s="19"/>
      <c r="B170" s="39" t="s">
        <v>158</v>
      </c>
      <c r="C170" s="38">
        <v>114980.47</v>
      </c>
    </row>
    <row r="171" spans="1:3" ht="12.75">
      <c r="A171" s="19"/>
      <c r="B171" s="39" t="s">
        <v>159</v>
      </c>
      <c r="C171" s="38">
        <v>93318.61</v>
      </c>
    </row>
    <row r="172" spans="1:3" ht="12.75">
      <c r="A172" s="19"/>
      <c r="B172" s="39" t="s">
        <v>160</v>
      </c>
      <c r="C172" s="38">
        <v>82927.9</v>
      </c>
    </row>
    <row r="173" spans="1:3" ht="19.5" customHeight="1">
      <c r="A173" s="19" t="s">
        <v>4</v>
      </c>
      <c r="B173" s="13" t="s">
        <v>161</v>
      </c>
      <c r="C173" s="14">
        <v>84444.8</v>
      </c>
    </row>
    <row r="174" spans="1:3" ht="15.75" customHeight="1">
      <c r="A174" s="19"/>
      <c r="B174" s="43" t="s">
        <v>162</v>
      </c>
      <c r="C174" s="12">
        <v>84444.8</v>
      </c>
    </row>
    <row r="175" spans="1:3" ht="15" customHeight="1">
      <c r="A175" s="44" t="s">
        <v>76</v>
      </c>
      <c r="B175" s="44"/>
      <c r="C175" s="14">
        <f>+C63+C64+C101+C104+C159+C166+C169+C173</f>
        <v>8708973.370000001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93:B93"/>
    <mergeCell ref="A175:B17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2024-02-19T13:29:31Z</dcterms:modified>
  <cp:category/>
  <cp:version/>
  <cp:contentType/>
  <cp:contentStatus/>
  <cp:revision>1623</cp:revision>
</cp:coreProperties>
</file>