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<sst xmlns="http://schemas.openxmlformats.org/spreadsheetml/2006/main" count="276" uniqueCount="115">
  <si>
    <t>ДОМ ЗДРАВЉА „ЧАЧАК“ ЧАЧАК</t>
  </si>
  <si>
    <t>Веселина Миликића бр.9</t>
  </si>
  <si>
    <t xml:space="preserve"> Управа за трезор 840-866661-36</t>
  </si>
  <si>
    <t>27.02.2024.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</si>
  <si>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</si>
  <si>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</si>
  <si>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</si>
  <si>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</si>
  <si>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</si>
  <si>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</si>
  <si>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</si>
  <si>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</si>
  <si>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</si>
  <si>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</si>
  <si>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</si>
  <si>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</si>
  <si>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</si>
  <si>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</si>
  <si>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</si>
  <si>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</si>
  <si>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</si>
  <si>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</si>
  <si>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</si>
  <si>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</si>
  <si>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</si>
  <si>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</si>
  <si>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</si>
  <si>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</si>
  <si>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</si>
  <si>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</si>
  <si>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</si>
  <si>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</si>
  <si>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</si>
  <si>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</si>
  <si>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</si>
  <si>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</si>
  <si>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</si>
  <si>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</si>
  <si>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</si>
  <si>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</si>
  <si>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</si>
  <si>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</si>
  <si>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</si>
  <si>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</si>
  <si>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</si>
  <si>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</si>
  <si>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</si>
  <si>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</si>
  <si>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</si>
  <si>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</si>
  <si>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</si>
  <si>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</si>
  <si>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</si>
  <si>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</si>
  <si>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</si>
  <si>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</si>
  <si>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</si>
  <si>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</si>
  <si>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</si>
  <si>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</si>
  <si>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</si>
  <si>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</si>
  <si>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</si>
  <si>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</si>
  <si>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</si>
  <si>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</si>
  <si>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</si>
  <si>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</si>
  <si>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</si>
  <si>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</si>
  <si>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</si>
  <si>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</si>
  <si>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</si>
  <si>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</si>
  <si>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</si>
  <si>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</si>
  <si>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</si>
  <si>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</si>
  <si>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</si>
  <si>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</si>
  <si>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</si>
  <si>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</si>
  <si>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</si>
  <si>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</si>
  <si>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</si>
  <si>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</si>
  <si>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</si>
  <si>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</si>
  <si>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</si>
  <si>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</si>
  <si>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</si>
  <si>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</si>
  <si>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</si>
  <si>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</si>
  <si>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</si>
  <si>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</si>
  <si>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</si>
  <si>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</si>
  <si>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</si>
  <si>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</si>
  <si>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</si>
  <si>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</si>
  <si>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</si>
  <si>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</si>
  <si>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</si>
  <si>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EPS AD Beograd</t>
  </si>
  <si>
    <t>Директно плаћање реагенаса  од РФЗО-укупно</t>
  </si>
  <si>
    <t>EUROMEDICINA DOO</t>
  </si>
  <si>
    <t>PHOENIX PHARMA</t>
  </si>
  <si>
    <t>VEGA VALJEVO</t>
  </si>
  <si>
    <t>Директно плаћање од РФЗО за лекове-укупно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</si>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</sst>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97">
      <selection activeCell="C122" sqref="C12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>
        <v>1877493.85</v>
      </c>
    </row>
    <row r="50" spans="1:3" ht="15" customHeight="1">
      <c r="A50" s="19"/>
      <c r="B50" s="26" t="s">
        <v>72</v>
      </c>
      <c r="C50" s="27">
        <v>712532.17</v>
      </c>
    </row>
    <row r="51" spans="1:3" ht="15" customHeight="1">
      <c r="A51" s="28"/>
      <c r="B51" s="29" t="s">
        <v>73</v>
      </c>
      <c r="C51" s="17">
        <v>1116922.74</v>
      </c>
    </row>
    <row r="52" spans="1:7" ht="29.25" customHeight="1">
      <c r="A52" s="19"/>
      <c r="B52" s="13" t="s">
        <v>74</v>
      </c>
      <c r="C52" s="14">
        <v>591029.12</v>
      </c>
      <c r="G52" s="1" t="s">
        <v>75</v>
      </c>
    </row>
    <row r="53" spans="1:7" ht="15" customHeight="1">
      <c r="A53" s="19"/>
      <c r="B53" s="22" t="s">
        <v>28</v>
      </c>
      <c r="C53" s="14">
        <v>16000</v>
      </c>
      <c r="G53" s="1" t="s">
        <v>4</v>
      </c>
    </row>
    <row r="54" spans="1:7" ht="16.5" customHeight="1">
      <c r="A54" s="30" t="s">
        <v>76</v>
      </c>
      <c r="B54" s="30"/>
      <c r="C54" s="31">
        <f>+C49+C50+C51+C52+C53</f>
        <v>4313977.88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51.32</v>
      </c>
    </row>
    <row r="65" spans="1:3" ht="15" customHeight="1">
      <c r="A65" s="13"/>
      <c r="B65" s="37" t="s">
        <v>82</v>
      </c>
      <c r="C65" s="38">
        <v>51.32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275.43</v>
      </c>
      <c r="F84" s="1" t="s">
        <v>4</v>
      </c>
    </row>
    <row r="85" spans="1:3" ht="15" customHeight="1">
      <c r="A85" s="13"/>
      <c r="B85" s="37" t="s">
        <v>82</v>
      </c>
      <c r="C85" s="12">
        <v>275.43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>
        <f>SUM(C107:C108)</f>
        <v>1877493.85</v>
      </c>
    </row>
    <row r="107" spans="1:3" ht="12.75">
      <c r="A107" s="19"/>
      <c r="B107" s="42" t="s">
        <v>104</v>
      </c>
      <c r="C107" s="43">
        <v>736361.67</v>
      </c>
    </row>
    <row r="108" spans="1:3" ht="12.75">
      <c r="A108" s="19"/>
      <c r="B108" s="42" t="s">
        <v>105</v>
      </c>
      <c r="C108" s="43">
        <v>1141132.18</v>
      </c>
    </row>
    <row r="109" spans="1:3" ht="16.5" customHeight="1">
      <c r="A109" s="19"/>
      <c r="B109" s="13" t="s">
        <v>106</v>
      </c>
      <c r="C109" s="36">
        <f>SUM(C110:C112)</f>
        <v>712532.1699999999</v>
      </c>
    </row>
    <row r="110" spans="1:3" ht="16.5" customHeight="1">
      <c r="A110" s="19"/>
      <c r="B110" s="42" t="s">
        <v>107</v>
      </c>
      <c r="C110" s="43">
        <v>348392.17</v>
      </c>
    </row>
    <row r="111" spans="1:3" ht="16.5" customHeight="1">
      <c r="A111" s="19"/>
      <c r="B111" s="42" t="s">
        <v>108</v>
      </c>
      <c r="C111" s="43">
        <v>73548</v>
      </c>
    </row>
    <row r="112" spans="1:3" ht="16.5" customHeight="1">
      <c r="A112" s="19"/>
      <c r="B112" s="42" t="s">
        <v>109</v>
      </c>
      <c r="C112" s="43">
        <v>290592</v>
      </c>
    </row>
    <row r="113" spans="1:3" ht="12.75">
      <c r="A113" s="19"/>
      <c r="B113" s="13" t="s">
        <v>110</v>
      </c>
      <c r="C113" s="14">
        <v>1116922.74</v>
      </c>
    </row>
    <row r="114" spans="1:3" ht="12.75">
      <c r="A114" s="19"/>
      <c r="B114" s="42" t="s">
        <v>108</v>
      </c>
      <c r="C114" s="43">
        <v>639483.5</v>
      </c>
    </row>
    <row r="115" spans="1:3" ht="12.75">
      <c r="A115" s="19"/>
      <c r="B115" s="42" t="s">
        <v>109</v>
      </c>
      <c r="C115" s="43">
        <v>242065.29</v>
      </c>
    </row>
    <row r="116" spans="1:3" ht="12.75">
      <c r="A116" s="19"/>
      <c r="B116" s="42" t="s">
        <v>111</v>
      </c>
      <c r="C116" s="43">
        <v>73021.74</v>
      </c>
    </row>
    <row r="117" spans="1:3" ht="12.75">
      <c r="A117" s="19"/>
      <c r="B117" s="42" t="s">
        <v>112</v>
      </c>
      <c r="C117" s="43">
        <v>162352.21</v>
      </c>
    </row>
    <row r="118" spans="1:3" ht="19.5" customHeight="1">
      <c r="A118" s="19" t="s">
        <v>4</v>
      </c>
      <c r="B118" s="13" t="s">
        <v>113</v>
      </c>
      <c r="C118" s="14">
        <v>591029.12</v>
      </c>
    </row>
    <row r="119" spans="1:3" ht="19.5" customHeight="1">
      <c r="A119" s="19"/>
      <c r="B119" s="42" t="s">
        <v>108</v>
      </c>
      <c r="C119" s="43">
        <v>84444.8</v>
      </c>
    </row>
    <row r="120" spans="1:3" ht="19.5" customHeight="1">
      <c r="A120" s="19"/>
      <c r="B120" s="42" t="s">
        <v>114</v>
      </c>
      <c r="C120" s="43">
        <v>506584.32</v>
      </c>
    </row>
    <row r="121" spans="1:3" ht="15" customHeight="1">
      <c r="A121" s="44" t="s">
        <v>76</v>
      </c>
      <c r="B121" s="44"/>
      <c r="C121" s="14">
        <f>+C64+C84+C106+C109+C113+C118</f>
        <v>4298304.63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21:B12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2024-02-28T07:14:53Z</dcterms:modified>
  <cp:category/>
  <cp:version/>
  <cp:contentType/>
  <cp:contentStatus/>
  <cp:revision>1652</cp:revision>
</cp:coreProperties>
</file>