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<sst xmlns="http://schemas.openxmlformats.org/spreadsheetml/2006/main" count="307" uniqueCount="150">
  <si>
    <t>ДОМ ЗДРАВЉА „ЧАЧАК“ ЧАЧАК</t>
  </si>
  <si>
    <t>Веселина Миликића бр.9</t>
  </si>
  <si>
    <t xml:space="preserve"> Управа за трезор 840-866661-36</t>
  </si>
  <si>
    <t>24.03.2023.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</si>
  <si>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</si>
  <si>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</si>
  <si>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</si>
  <si>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</si>
  <si>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</si>
  <si>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</si>
  <si>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</si>
  <si>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</si>
  <si>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</si>
  <si>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</si>
  <si>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</si>
  <si>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</si>
  <si>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</si>
  <si>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</si>
  <si>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</si>
  <si>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</si>
  <si>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</si>
  <si>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</si>
  <si>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</si>
  <si>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</si>
  <si>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</si>
  <si>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</si>
  <si>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</si>
  <si>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</si>
  <si>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</si>
  <si>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</si>
  <si>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</si>
  <si>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</si>
  <si>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</si>
  <si>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</si>
  <si>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</si>
  <si>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</si>
  <si>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</si>
  <si>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</si>
  <si>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</si>
  <si>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</si>
  <si>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</si>
  <si>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</si>
  <si>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</si>
  <si>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</si>
  <si>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</si>
  <si>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</si>
  <si>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</si>
  <si>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</si>
  <si>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</si>
  <si>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</si>
  <si>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</si>
  <si>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</si>
  <si>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</si>
  <si>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</si>
  <si>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</si>
  <si>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</si>
  <si>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</si>
  <si>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</si>
  <si>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</si>
  <si>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</si>
  <si>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</si>
  <si>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</si>
  <si>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</si>
  <si>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</si>
  <si>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</si>
  <si>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</si>
  <si>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</si>
  <si>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</si>
  <si>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</si>
  <si>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</si>
  <si>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</si>
  <si>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</si>
  <si>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</si>
  <si>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</si>
  <si>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</si>
  <si>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</si>
  <si>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</si>
  <si>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</si>
  <si>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</si>
  <si>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</si>
  <si>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</si>
  <si>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</si>
  <si>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</si>
  <si>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</si>
  <si>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</si>
  <si>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</si>
  <si>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</si>
  <si>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</si>
  <si>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</si>
  <si>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</si>
  <si>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</si>
  <si>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</si>
  <si>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</si>
  <si>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</si>
  <si>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</si>
  <si>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</si>
  <si>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</si>
  <si>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</si>
  <si>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</si>
  <si>
    <t>ALFACO INŽENJERING DOO ČAČAK</t>
  </si>
  <si>
    <t>JKP VODOVOD</t>
  </si>
  <si>
    <t>ISHRANA DOO ČAČAK</t>
  </si>
  <si>
    <t>JKP KOMUNALAC</t>
  </si>
  <si>
    <t>JP "Pošta Srbije",Beograd,Takovska 2 RRJ "Kraljevo</t>
  </si>
  <si>
    <t>ZAVOD ZA JAVNO ZDRAVLJE</t>
  </si>
  <si>
    <t>SLUŽBENI GLASNIK BEOGRAD</t>
  </si>
  <si>
    <t>BIT TOTAL HEALTH SOLUTIONS</t>
  </si>
  <si>
    <t>Toni-tel Trnava</t>
  </si>
  <si>
    <t>SOFTINFO</t>
  </si>
  <si>
    <t>STRUGAL MONT OBRAD STRUGAR</t>
  </si>
  <si>
    <t>FOTOKOPIR SERVIS 320</t>
  </si>
  <si>
    <t>PHOENIX PHARMA</t>
  </si>
  <si>
    <t>VEGA VALJEVO</t>
  </si>
  <si>
    <t>FARMALOGIST DOO</t>
  </si>
  <si>
    <t>SOPHARMA TRADING DOO</t>
  </si>
  <si>
    <t>SUPERLAB BEOGRAD</t>
  </si>
  <si>
    <t>PROMEDIA DOO</t>
  </si>
  <si>
    <t>VICOR DOO</t>
  </si>
  <si>
    <t>FLORA KOMERC DOO GORNJI MILANOVAC</t>
  </si>
  <si>
    <t>EURODIJAGNOSTIKA</t>
  </si>
  <si>
    <t>ESENSA DOO</t>
  </si>
  <si>
    <t>ADOC BEOGRAD</t>
  </si>
  <si>
    <t>NIS AD NOVI SAD,NARODNOG FRONTA 12,</t>
  </si>
  <si>
    <t>JKP ZA GREJANJE ČAČAK</t>
  </si>
  <si>
    <t>Javno preduzeće "SRBIJAGAS"</t>
  </si>
  <si>
    <t>Javno preduzeće "EPS Beograd" Beograd</t>
  </si>
  <si>
    <t>SZTR CANON-PROTIĆ ZORAN</t>
  </si>
  <si>
    <t>BOLAGO -M d.o.o.</t>
  </si>
  <si>
    <t>METRECO NIŠ</t>
  </si>
  <si>
    <t>USPON</t>
  </si>
  <si>
    <t>PAPIRDOL ČAČAK</t>
  </si>
  <si>
    <t>ČAČAK ELEKTRO ČAČAK</t>
  </si>
  <si>
    <t>SIGMATEX ČAČAK</t>
  </si>
  <si>
    <t>OFIS SERVIS CACAK</t>
  </si>
  <si>
    <t>CIPELIĆI</t>
  </si>
  <si>
    <t>LINEA MIRA MUNIĆ pr ČAČAK</t>
  </si>
  <si>
    <t>DUNAVPLAST KORP</t>
  </si>
  <si>
    <t>ECOMEX AUTO</t>
  </si>
  <si>
    <t>MEDICINSKI FAKULTET BEOGRAD</t>
  </si>
  <si>
    <t>JKP MORAVAC MRČAJEVCI</t>
  </si>
  <si>
    <t>AUTO-GARANT ČAČAK</t>
  </si>
  <si>
    <t>SCHILLER D.O.O.</t>
  </si>
  <si>
    <t>OGI MD AUTO CENTAR DOO</t>
  </si>
  <si>
    <t>INVESTFARM IMPEX D.O.O.</t>
  </si>
  <si>
    <t>GOODHOUSE</t>
  </si>
  <si>
    <t>SEVOI.FINANCIAL.CONSULTING</t>
  </si>
  <si>
    <t>GLOBOS OSIGURANJE</t>
  </si>
  <si>
    <t>KOSTA KARAIČIĆ ELM ČAČAK</t>
  </si>
  <si>
    <t>MESSER TEHNOGAS AD</t>
  </si>
  <si>
    <t>PHARMA SWISS BEOGRAD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</si>
</sst>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46" applyFont="1" applyFill="1" applyAlignment="1">
      <alignment vertical="center" wrapText="1"/>
      <protection/>
    </xf>
    <xf numFmtId="164" fontId="2" fillId="0" borderId="0" xfId="46" applyNumberFormat="1" applyFont="1" applyFill="1" applyAlignment="1">
      <alignment vertical="center" wrapText="1"/>
      <protection/>
    </xf>
    <xf numFmtId="0" fontId="3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164" fontId="2" fillId="0" borderId="0" xfId="46" applyNumberFormat="1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3" fillId="0" borderId="0" xfId="46" applyFont="1" applyFill="1" applyAlignment="1">
      <alignment horizontal="center" vertical="center" wrapText="1"/>
      <protection/>
    </xf>
    <xf numFmtId="164" fontId="4" fillId="0" borderId="0" xfId="46" applyNumberFormat="1" applyFont="1" applyFill="1" applyAlignment="1">
      <alignment horizontal="center" vertical="center" wrapText="1"/>
      <protection/>
    </xf>
    <xf numFmtId="164" fontId="2" fillId="0" borderId="10" xfId="46" applyNumberFormat="1" applyFont="1" applyFill="1" applyBorder="1" applyAlignment="1">
      <alignment horizontal="right" vertical="center" wrapText="1"/>
      <protection/>
    </xf>
    <xf numFmtId="0" fontId="3" fillId="0" borderId="10" xfId="46" applyFont="1" applyFill="1" applyBorder="1" applyAlignment="1">
      <alignment vertical="center" wrapText="1"/>
      <protection/>
    </xf>
    <xf numFmtId="164" fontId="4" fillId="0" borderId="10" xfId="46" applyNumberFormat="1" applyFont="1" applyFill="1" applyBorder="1" applyAlignment="1">
      <alignment horizontal="right" vertical="center" wrapText="1"/>
      <protection/>
    </xf>
    <xf numFmtId="164" fontId="4" fillId="0" borderId="11" xfId="46" applyNumberFormat="1" applyFont="1" applyFill="1" applyBorder="1" applyAlignment="1">
      <alignment horizontal="right" vertical="center" wrapText="1"/>
      <protection/>
    </xf>
    <xf numFmtId="0" fontId="3" fillId="0" borderId="12" xfId="46" applyFont="1" applyFill="1" applyBorder="1" applyAlignment="1">
      <alignment vertical="center" wrapText="1"/>
      <protection/>
    </xf>
    <xf numFmtId="164" fontId="4" fillId="0" borderId="11" xfId="46" applyNumberFormat="1" applyFont="1" applyFill="1" applyBorder="1" applyAlignment="1">
      <alignment vertical="center" wrapText="1"/>
      <protection/>
    </xf>
    <xf numFmtId="0" fontId="3" fillId="0" borderId="13" xfId="46" applyFont="1" applyFill="1" applyBorder="1" applyAlignment="1">
      <alignment vertical="center" wrapText="1"/>
      <protection/>
    </xf>
    <xf numFmtId="0" fontId="3" fillId="0" borderId="14" xfId="46" applyFont="1" applyFill="1" applyBorder="1" applyAlignment="1">
      <alignment vertical="center" wrapText="1"/>
      <protection/>
    </xf>
    <xf numFmtId="164" fontId="4" fillId="0" borderId="14" xfId="46" applyNumberFormat="1" applyFont="1" applyFill="1" applyBorder="1" applyAlignment="1">
      <alignment horizontal="right" vertical="center" wrapText="1"/>
      <protection/>
    </xf>
    <xf numFmtId="0" fontId="3" fillId="0" borderId="10" xfId="46" applyFont="1" applyFill="1" applyBorder="1" applyAlignment="1">
      <alignment horizontal="left" vertical="center" wrapText="1"/>
      <protection/>
    </xf>
    <xf numFmtId="164" fontId="4" fillId="0" borderId="15" xfId="46" applyNumberFormat="1" applyFont="1" applyFill="1" applyBorder="1" applyAlignment="1">
      <alignment horizontal="right" vertical="center" wrapText="1"/>
      <protection/>
    </xf>
    <xf numFmtId="49" fontId="3" fillId="0" borderId="10" xfId="46" applyNumberFormat="1" applyFont="1" applyFill="1" applyBorder="1" applyAlignment="1">
      <alignment vertical="center" wrapText="1"/>
      <protection/>
    </xf>
    <xf numFmtId="164" fontId="4" fillId="0" borderId="10" xfId="46" applyNumberFormat="1" applyFont="1" applyFill="1" applyBorder="1" applyAlignment="1">
      <alignment vertical="center" wrapText="1"/>
      <protection/>
    </xf>
    <xf numFmtId="4" fontId="4" fillId="0" borderId="10" xfId="46" applyNumberFormat="1" applyFont="1" applyFill="1" applyBorder="1" applyAlignment="1">
      <alignment vertical="center" wrapText="1"/>
      <protection/>
    </xf>
    <xf numFmtId="0" fontId="3" fillId="0" borderId="16" xfId="46" applyFont="1" applyFill="1" applyBorder="1" applyAlignment="1">
      <alignment vertical="center" wrapText="1"/>
      <protection/>
    </xf>
    <xf numFmtId="164" fontId="4" fillId="0" borderId="16" xfId="46" applyNumberFormat="1" applyFont="1" applyFill="1" applyBorder="1" applyAlignment="1">
      <alignment horizontal="right" vertical="center" wrapText="1"/>
      <protection/>
    </xf>
    <xf numFmtId="49" fontId="3" fillId="0" borderId="12" xfId="46" applyNumberFormat="1" applyFont="1" applyFill="1" applyBorder="1" applyAlignment="1">
      <alignment vertical="center" wrapText="1"/>
      <protection/>
    </xf>
    <xf numFmtId="0" fontId="3" fillId="0" borderId="11" xfId="46" applyFont="1" applyFill="1" applyBorder="1" applyAlignment="1">
      <alignment vertical="center" wrapText="1"/>
      <protection/>
    </xf>
    <xf numFmtId="164" fontId="4" fillId="0" borderId="15" xfId="46" applyNumberFormat="1" applyFont="1" applyFill="1" applyBorder="1" applyAlignment="1">
      <alignment vertical="center" wrapText="1"/>
      <protection/>
    </xf>
    <xf numFmtId="164" fontId="2" fillId="0" borderId="10" xfId="46" applyNumberFormat="1" applyFont="1" applyFill="1" applyBorder="1" applyAlignment="1">
      <alignment vertical="center" wrapText="1"/>
      <protection/>
    </xf>
    <xf numFmtId="0" fontId="3" fillId="0" borderId="17" xfId="46" applyFont="1" applyFill="1" applyBorder="1" applyAlignment="1">
      <alignment vertical="center" wrapText="1"/>
      <protection/>
    </xf>
    <xf numFmtId="164" fontId="4" fillId="0" borderId="18" xfId="46" applyNumberFormat="1" applyFont="1" applyFill="1" applyBorder="1" applyAlignment="1">
      <alignment horizontal="right" vertical="center" wrapText="1"/>
      <protection/>
    </xf>
    <xf numFmtId="164" fontId="6" fillId="0" borderId="10" xfId="0" applyNumberFormat="1" applyFont="1" applyBorder="1" applyAlignment="1">
      <alignment/>
    </xf>
    <xf numFmtId="49" fontId="3" fillId="0" borderId="11" xfId="46" applyNumberFormat="1" applyFont="1" applyFill="1" applyBorder="1" applyAlignment="1">
      <alignment vertical="center" wrapText="1"/>
      <protection/>
    </xf>
    <xf numFmtId="49" fontId="3" fillId="0" borderId="0" xfId="46" applyNumberFormat="1" applyFont="1" applyFill="1" applyBorder="1" applyAlignment="1">
      <alignment horizontal="center" vertical="center" wrapText="1"/>
      <protection/>
    </xf>
    <xf numFmtId="0" fontId="3" fillId="0" borderId="0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left" vertical="center" wrapText="1"/>
      <protection/>
    </xf>
    <xf numFmtId="4" fontId="3" fillId="0" borderId="14" xfId="46" applyNumberFormat="1" applyFont="1" applyFill="1" applyBorder="1" applyAlignment="1">
      <alignment horizontal="right" vertical="center" wrapText="1"/>
      <protection/>
    </xf>
    <xf numFmtId="0" fontId="3" fillId="0" borderId="14" xfId="46" applyFont="1" applyFill="1" applyBorder="1" applyAlignment="1">
      <alignment horizontal="center" vertical="center" wrapText="1"/>
      <protection/>
    </xf>
    <xf numFmtId="0" fontId="5" fillId="0" borderId="11" xfId="46" applyFont="1" applyFill="1" applyBorder="1" applyAlignment="1">
      <alignment horizontal="left" vertical="center" wrapText="1"/>
      <protection/>
    </xf>
    <xf numFmtId="0" fontId="5" fillId="0" borderId="14" xfId="46" applyFont="1" applyFill="1" applyBorder="1" applyAlignment="1">
      <alignment horizontal="left" vertical="center" wrapText="1"/>
      <protection/>
    </xf>
    <xf numFmtId="0" fontId="5" fillId="0" borderId="10" xfId="46" applyFont="1" applyFill="1" applyBorder="1" applyAlignment="1">
      <alignment horizontal="right" vertical="center" wrapText="1"/>
      <protection/>
    </xf>
    <xf numFmtId="0" fontId="40" fillId="0" borderId="10" xfId="0" applyFont="1" applyBorder="1" applyAlignment="1">
      <alignment horizontal="left" wrapText="1"/>
    </xf>
    <xf numFmtId="4" fontId="40" fillId="0" borderId="10" xfId="0" applyNumberFormat="1" applyFont="1" applyBorder="1" applyAlignment="1">
      <alignment horizontal="right" wrapText="1"/>
    </xf>
    <xf numFmtId="0" fontId="40" fillId="0" borderId="10" xfId="0" applyFont="1" applyBorder="1" applyAlignment="1">
      <alignment horizontal="right" wrapText="1"/>
    </xf>
    <xf numFmtId="0" fontId="1" fillId="0" borderId="13" xfId="46" applyFont="1" applyFill="1" applyBorder="1" applyAlignment="1">
      <alignment vertical="center" wrapText="1"/>
      <protection/>
    </xf>
    <xf numFmtId="164" fontId="2" fillId="0" borderId="10" xfId="46" applyNumberFormat="1" applyFont="1" applyFill="1" applyBorder="1" applyAlignment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`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PageLayoutView="0" workbookViewId="0" topLeftCell="A19">
      <selection activeCell="C169" sqref="C169"/>
    </sheetView>
  </sheetViews>
  <sheetFormatPr defaultColWidth="9.0039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5.75">
      <c r="A1" s="3" t="s">
        <v>0</v>
      </c>
      <c r="C1" s="5"/>
    </row>
    <row r="2" ht="15.75">
      <c r="A2" s="6" t="s">
        <v>1</v>
      </c>
    </row>
    <row r="3" ht="15.75">
      <c r="A3" s="6" t="s">
        <v>2</v>
      </c>
    </row>
    <row r="4" spans="1:3" ht="13.5" customHeight="1">
      <c r="A4" s="33" t="s">
        <v>3</v>
      </c>
      <c r="B4" s="33"/>
      <c r="C4" s="33"/>
    </row>
    <row r="5" spans="2:3" ht="15" customHeight="1">
      <c r="B5" s="7" t="s">
        <v>4</v>
      </c>
      <c r="C5" s="8"/>
    </row>
    <row r="6" spans="1:3" ht="17.25" customHeight="1">
      <c r="A6" s="34" t="s">
        <v>5</v>
      </c>
      <c r="B6" s="34"/>
      <c r="C6" s="34"/>
    </row>
    <row r="7" spans="1:3" ht="15" customHeight="1">
      <c r="A7" s="35" t="s">
        <v>6</v>
      </c>
      <c r="B7" s="35"/>
      <c r="C7" s="9"/>
    </row>
    <row r="8" spans="1:3" ht="15" customHeight="1">
      <c r="A8" s="10" t="s">
        <v>7</v>
      </c>
      <c r="B8" s="10" t="s">
        <v>8</v>
      </c>
      <c r="C8" s="11" t="s">
        <v>4</v>
      </c>
    </row>
    <row r="9" spans="1:3" ht="15" customHeight="1">
      <c r="A9" s="10" t="s">
        <v>7</v>
      </c>
      <c r="B9" s="10" t="s">
        <v>9</v>
      </c>
      <c r="C9" s="12" t="s">
        <v>4</v>
      </c>
    </row>
    <row r="10" spans="1:3" ht="15" customHeight="1">
      <c r="A10" s="10" t="s">
        <v>10</v>
      </c>
      <c r="B10" s="10" t="s">
        <v>11</v>
      </c>
      <c r="C10" s="12" t="s">
        <v>4</v>
      </c>
    </row>
    <row r="11" spans="1:6" ht="15" customHeight="1">
      <c r="A11" s="10" t="s">
        <v>12</v>
      </c>
      <c r="B11" s="10" t="s">
        <v>13</v>
      </c>
      <c r="C11" s="12" t="s">
        <v>4</v>
      </c>
      <c r="F11" s="1" t="s">
        <v>4</v>
      </c>
    </row>
    <row r="12" spans="1:3" ht="15" customHeight="1">
      <c r="A12" s="10" t="s">
        <v>14</v>
      </c>
      <c r="B12" s="13" t="s">
        <v>15</v>
      </c>
      <c r="C12" s="14" t="s">
        <v>4</v>
      </c>
    </row>
    <row r="13" spans="1:3" ht="15" customHeight="1">
      <c r="A13" s="15" t="s">
        <v>16</v>
      </c>
      <c r="B13" s="10" t="s">
        <v>17</v>
      </c>
      <c r="C13" s="11" t="s">
        <v>4</v>
      </c>
    </row>
    <row r="14" spans="1:3" ht="15" customHeight="1">
      <c r="A14" s="10" t="s">
        <v>18</v>
      </c>
      <c r="B14" s="16" t="s">
        <v>19</v>
      </c>
      <c r="C14" s="17" t="s">
        <v>4</v>
      </c>
    </row>
    <row r="15" spans="1:3" ht="15" customHeight="1">
      <c r="A15" s="10" t="s">
        <v>20</v>
      </c>
      <c r="B15" s="10" t="s">
        <v>21</v>
      </c>
      <c r="C15" s="11" t="s">
        <v>4</v>
      </c>
    </row>
    <row r="16" spans="1:3" ht="15" customHeight="1">
      <c r="A16" s="10" t="s">
        <v>22</v>
      </c>
      <c r="B16" s="10" t="s">
        <v>23</v>
      </c>
      <c r="C16" s="11"/>
    </row>
    <row r="17" spans="1:3" ht="15" customHeight="1">
      <c r="A17" s="10"/>
      <c r="B17" s="18" t="s">
        <v>24</v>
      </c>
      <c r="C17" s="11" t="s">
        <v>4</v>
      </c>
    </row>
    <row r="18" spans="1:3" ht="15" customHeight="1">
      <c r="A18" s="35" t="s">
        <v>25</v>
      </c>
      <c r="B18" s="35"/>
      <c r="C18" s="11"/>
    </row>
    <row r="19" spans="1:3" ht="15" customHeight="1">
      <c r="A19" s="10" t="s">
        <v>26</v>
      </c>
      <c r="B19" s="10" t="s">
        <v>8</v>
      </c>
      <c r="C19" s="11" t="s">
        <v>4</v>
      </c>
    </row>
    <row r="20" spans="1:3" ht="15" customHeight="1">
      <c r="A20" s="10" t="s">
        <v>26</v>
      </c>
      <c r="B20" s="15" t="s">
        <v>9</v>
      </c>
      <c r="C20" s="11" t="s">
        <v>4</v>
      </c>
    </row>
    <row r="21" spans="1:3" ht="15" customHeight="1">
      <c r="A21" s="10" t="s">
        <v>27</v>
      </c>
      <c r="B21" s="15" t="s">
        <v>28</v>
      </c>
      <c r="C21" s="11" t="s">
        <v>4</v>
      </c>
    </row>
    <row r="22" spans="1:3" ht="15" customHeight="1">
      <c r="A22" s="10" t="s">
        <v>29</v>
      </c>
      <c r="B22" s="15" t="s">
        <v>30</v>
      </c>
      <c r="C22" s="11" t="s">
        <v>4</v>
      </c>
    </row>
    <row r="23" spans="1:3" ht="15" customHeight="1">
      <c r="A23" s="10" t="s">
        <v>31</v>
      </c>
      <c r="B23" s="15" t="s">
        <v>32</v>
      </c>
      <c r="C23" s="11"/>
    </row>
    <row r="24" spans="1:3" ht="15" customHeight="1">
      <c r="A24" s="10" t="s">
        <v>33</v>
      </c>
      <c r="B24" s="15" t="s">
        <v>34</v>
      </c>
      <c r="C24" s="11" t="s">
        <v>4</v>
      </c>
    </row>
    <row r="25" spans="1:3" ht="15" customHeight="1">
      <c r="A25" s="10" t="s">
        <v>35</v>
      </c>
      <c r="B25" s="15" t="s">
        <v>36</v>
      </c>
      <c r="C25" s="17">
        <v>2113199.15</v>
      </c>
    </row>
    <row r="26" spans="1:3" ht="16.5" customHeight="1">
      <c r="A26" s="10" t="s">
        <v>37</v>
      </c>
      <c r="B26" s="15" t="s">
        <v>38</v>
      </c>
      <c r="C26" s="11" t="s">
        <v>4</v>
      </c>
    </row>
    <row r="27" spans="1:3" ht="15" customHeight="1">
      <c r="A27" s="10" t="s">
        <v>39</v>
      </c>
      <c r="B27" s="15" t="s">
        <v>40</v>
      </c>
      <c r="C27" s="11" t="s">
        <v>4</v>
      </c>
    </row>
    <row r="28" spans="1:3" ht="15" customHeight="1">
      <c r="A28" s="10" t="s">
        <v>41</v>
      </c>
      <c r="B28" s="15" t="s">
        <v>17</v>
      </c>
      <c r="C28" s="11" t="s">
        <v>4</v>
      </c>
    </row>
    <row r="29" spans="1:3" ht="15" customHeight="1">
      <c r="A29" s="10" t="s">
        <v>42</v>
      </c>
      <c r="B29" s="10" t="s">
        <v>19</v>
      </c>
      <c r="C29" s="19" t="s">
        <v>4</v>
      </c>
    </row>
    <row r="30" spans="1:3" ht="15" customHeight="1">
      <c r="A30" s="20" t="s">
        <v>43</v>
      </c>
      <c r="B30" s="15" t="s">
        <v>44</v>
      </c>
      <c r="C30" s="21" t="s">
        <v>4</v>
      </c>
    </row>
    <row r="31" spans="1:3" ht="15" customHeight="1">
      <c r="A31" s="20" t="s">
        <v>45</v>
      </c>
      <c r="B31" s="15" t="s">
        <v>46</v>
      </c>
      <c r="C31" s="22">
        <v>440191.2</v>
      </c>
    </row>
    <row r="32" spans="1:3" ht="15" customHeight="1">
      <c r="A32" s="20" t="s">
        <v>47</v>
      </c>
      <c r="B32" s="15" t="s">
        <v>48</v>
      </c>
      <c r="C32" s="22">
        <v>10729.07</v>
      </c>
    </row>
    <row r="33" spans="1:3" ht="15" customHeight="1">
      <c r="A33" s="20" t="s">
        <v>49</v>
      </c>
      <c r="B33" s="10" t="s">
        <v>50</v>
      </c>
      <c r="C33" s="17" t="s">
        <v>4</v>
      </c>
    </row>
    <row r="34" spans="1:3" ht="15" customHeight="1">
      <c r="A34" s="20" t="s">
        <v>51</v>
      </c>
      <c r="B34" s="10" t="s">
        <v>21</v>
      </c>
      <c r="C34" s="11" t="s">
        <v>4</v>
      </c>
    </row>
    <row r="35" spans="1:3" ht="15" customHeight="1">
      <c r="A35" s="20" t="s">
        <v>52</v>
      </c>
      <c r="B35" s="10" t="s">
        <v>53</v>
      </c>
      <c r="C35" s="11" t="s">
        <v>4</v>
      </c>
    </row>
    <row r="36" spans="1:3" ht="15" customHeight="1">
      <c r="A36" s="20" t="s">
        <v>54</v>
      </c>
      <c r="B36" s="10" t="s">
        <v>55</v>
      </c>
      <c r="C36" s="11"/>
    </row>
    <row r="37" spans="1:3" ht="15" customHeight="1">
      <c r="A37" s="20" t="s">
        <v>56</v>
      </c>
      <c r="B37" s="10" t="s">
        <v>57</v>
      </c>
      <c r="C37" s="11" t="s">
        <v>4</v>
      </c>
    </row>
    <row r="38" spans="1:3" ht="15" customHeight="1">
      <c r="A38" s="20" t="s">
        <v>58</v>
      </c>
      <c r="B38" s="10" t="s">
        <v>59</v>
      </c>
      <c r="C38" s="11" t="s">
        <v>4</v>
      </c>
    </row>
    <row r="39" spans="1:3" ht="15" customHeight="1">
      <c r="A39" s="20" t="s">
        <v>60</v>
      </c>
      <c r="B39" s="10" t="s">
        <v>28</v>
      </c>
      <c r="C39" s="11" t="s">
        <v>4</v>
      </c>
    </row>
    <row r="40" spans="1:3" ht="15" customHeight="1">
      <c r="A40" s="20"/>
      <c r="B40" s="10" t="s">
        <v>61</v>
      </c>
      <c r="C40" s="11" t="s">
        <v>4</v>
      </c>
    </row>
    <row r="41" spans="1:3" ht="15" customHeight="1">
      <c r="A41" s="20"/>
      <c r="B41" s="10" t="s">
        <v>62</v>
      </c>
      <c r="C41" s="11" t="s">
        <v>4</v>
      </c>
    </row>
    <row r="42" spans="1:3" ht="15" customHeight="1">
      <c r="A42" s="20"/>
      <c r="B42" s="10" t="s">
        <v>63</v>
      </c>
      <c r="C42" s="11" t="s">
        <v>4</v>
      </c>
    </row>
    <row r="43" spans="1:3" ht="15" customHeight="1">
      <c r="A43" s="20"/>
      <c r="B43" s="10" t="s">
        <v>64</v>
      </c>
      <c r="C43" s="11" t="s">
        <v>4</v>
      </c>
    </row>
    <row r="44" spans="1:3" ht="15" customHeight="1">
      <c r="A44" s="20"/>
      <c r="B44" s="10" t="s">
        <v>65</v>
      </c>
      <c r="C44" s="11" t="s">
        <v>4</v>
      </c>
    </row>
    <row r="45" spans="1:3" ht="15" customHeight="1">
      <c r="A45" s="20"/>
      <c r="B45" s="10" t="s">
        <v>66</v>
      </c>
      <c r="C45" s="11"/>
    </row>
    <row r="46" spans="1:3" ht="15" customHeight="1">
      <c r="A46" s="20"/>
      <c r="B46" s="10" t="s">
        <v>67</v>
      </c>
      <c r="C46" s="11">
        <v>1783948.89</v>
      </c>
    </row>
    <row r="47" spans="1:3" ht="15" customHeight="1">
      <c r="A47" s="20"/>
      <c r="B47" s="23" t="s">
        <v>68</v>
      </c>
      <c r="C47" s="24">
        <v>475154.96</v>
      </c>
    </row>
    <row r="48" spans="1:3" ht="15" customHeight="1">
      <c r="A48" s="25"/>
      <c r="B48" s="26" t="s">
        <v>69</v>
      </c>
      <c r="C48" s="14">
        <v>1090057.87</v>
      </c>
    </row>
    <row r="49" spans="1:7" ht="29.25" customHeight="1">
      <c r="A49" s="20"/>
      <c r="B49" s="10" t="s">
        <v>70</v>
      </c>
      <c r="C49" s="11">
        <v>422209.38</v>
      </c>
      <c r="G49" s="1" t="s">
        <v>71</v>
      </c>
    </row>
    <row r="50" spans="1:7" ht="15" customHeight="1">
      <c r="A50" s="20"/>
      <c r="B50" s="18" t="s">
        <v>24</v>
      </c>
      <c r="C50" s="11">
        <v>17650</v>
      </c>
      <c r="G50" s="1" t="s">
        <v>4</v>
      </c>
    </row>
    <row r="51" spans="1:7" ht="16.5" customHeight="1">
      <c r="A51" s="36" t="s">
        <v>72</v>
      </c>
      <c r="B51" s="36"/>
      <c r="C51" s="27">
        <f>+C25+C31+C32+C46+C47+C48+C49+C50</f>
        <v>6353140.52</v>
      </c>
      <c r="G51" s="1" t="s">
        <v>4</v>
      </c>
    </row>
    <row r="52" spans="1:3" ht="15.75">
      <c r="A52" s="15"/>
      <c r="B52" s="10"/>
      <c r="C52" s="28"/>
    </row>
    <row r="53" spans="1:7" ht="25.5" customHeight="1">
      <c r="A53" s="10"/>
      <c r="B53" s="37" t="s">
        <v>73</v>
      </c>
      <c r="C53" s="37" t="e">
        <f>NA()</f>
        <v>#N/A</v>
      </c>
      <c r="G53" s="1" t="s">
        <v>4</v>
      </c>
    </row>
    <row r="54" spans="1:3" ht="15" customHeight="1">
      <c r="A54" s="38" t="s">
        <v>6</v>
      </c>
      <c r="B54" s="38"/>
      <c r="C54" s="12" t="s">
        <v>4</v>
      </c>
    </row>
    <row r="55" spans="1:3" ht="15" customHeight="1">
      <c r="A55" s="10" t="s">
        <v>7</v>
      </c>
      <c r="B55" s="10" t="s">
        <v>8</v>
      </c>
      <c r="C55" s="11" t="s">
        <v>4</v>
      </c>
    </row>
    <row r="56" spans="1:6" ht="15" customHeight="1">
      <c r="A56" s="18">
        <v>824</v>
      </c>
      <c r="B56" s="10" t="s">
        <v>74</v>
      </c>
      <c r="C56" s="11" t="s">
        <v>4</v>
      </c>
      <c r="F56" s="1" t="s">
        <v>4</v>
      </c>
    </row>
    <row r="57" spans="1:6" ht="15" customHeight="1">
      <c r="A57" s="10" t="s">
        <v>75</v>
      </c>
      <c r="B57" s="26" t="s">
        <v>9</v>
      </c>
      <c r="C57" s="12"/>
      <c r="F57" s="1" t="s">
        <v>4</v>
      </c>
    </row>
    <row r="58" spans="1:6" ht="15" customHeight="1">
      <c r="A58" s="29" t="s">
        <v>10</v>
      </c>
      <c r="B58" s="10" t="s">
        <v>11</v>
      </c>
      <c r="C58" s="12" t="s">
        <v>4</v>
      </c>
      <c r="F58" s="1" t="s">
        <v>4</v>
      </c>
    </row>
    <row r="59" spans="1:6" ht="15" customHeight="1">
      <c r="A59" s="29" t="s">
        <v>10</v>
      </c>
      <c r="B59" s="10" t="s">
        <v>76</v>
      </c>
      <c r="C59" s="12" t="s">
        <v>4</v>
      </c>
      <c r="F59" s="1" t="s">
        <v>4</v>
      </c>
    </row>
    <row r="60" spans="1:3" ht="15" customHeight="1">
      <c r="A60" s="10" t="s">
        <v>12</v>
      </c>
      <c r="B60" s="10" t="s">
        <v>34</v>
      </c>
      <c r="C60" s="11" t="s">
        <v>4</v>
      </c>
    </row>
    <row r="61" spans="1:3" ht="15" customHeight="1">
      <c r="A61" s="10" t="s">
        <v>14</v>
      </c>
      <c r="B61" s="10" t="s">
        <v>77</v>
      </c>
      <c r="C61" s="30">
        <v>160921.82</v>
      </c>
    </row>
    <row r="62" spans="1:3" ht="15" customHeight="1">
      <c r="A62" s="10"/>
      <c r="B62" s="41" t="s">
        <v>99</v>
      </c>
      <c r="C62" s="42">
        <v>80468.78</v>
      </c>
    </row>
    <row r="63" spans="1:3" ht="15" customHeight="1">
      <c r="A63" s="10"/>
      <c r="B63" s="41" t="s">
        <v>100</v>
      </c>
      <c r="C63" s="42">
        <v>15956.81</v>
      </c>
    </row>
    <row r="64" spans="1:3" ht="15" customHeight="1">
      <c r="A64" s="10"/>
      <c r="B64" s="41" t="s">
        <v>101</v>
      </c>
      <c r="C64" s="43">
        <v>158.17</v>
      </c>
    </row>
    <row r="65" spans="1:3" ht="15" customHeight="1">
      <c r="A65" s="10"/>
      <c r="B65" s="41" t="s">
        <v>102</v>
      </c>
      <c r="C65" s="42">
        <v>9103.03</v>
      </c>
    </row>
    <row r="66" spans="1:3" ht="15" customHeight="1">
      <c r="A66" s="10"/>
      <c r="B66" s="41" t="s">
        <v>103</v>
      </c>
      <c r="C66" s="42">
        <v>3090.07</v>
      </c>
    </row>
    <row r="67" spans="1:3" ht="15" customHeight="1">
      <c r="A67" s="10"/>
      <c r="B67" s="41" t="s">
        <v>104</v>
      </c>
      <c r="C67" s="42">
        <v>1140</v>
      </c>
    </row>
    <row r="68" spans="1:3" ht="15" customHeight="1">
      <c r="A68" s="10"/>
      <c r="B68" s="41" t="s">
        <v>105</v>
      </c>
      <c r="C68" s="42">
        <v>2583.85</v>
      </c>
    </row>
    <row r="69" spans="1:3" ht="15" customHeight="1">
      <c r="A69" s="10"/>
      <c r="B69" s="41" t="s">
        <v>106</v>
      </c>
      <c r="C69" s="42">
        <v>26526.36</v>
      </c>
    </row>
    <row r="70" spans="1:3" ht="15" customHeight="1">
      <c r="A70" s="10"/>
      <c r="B70" s="41" t="s">
        <v>107</v>
      </c>
      <c r="C70" s="42">
        <v>4119</v>
      </c>
    </row>
    <row r="71" spans="1:3" ht="15" customHeight="1">
      <c r="A71" s="10"/>
      <c r="B71" s="41" t="s">
        <v>108</v>
      </c>
      <c r="C71" s="42">
        <v>1098.4</v>
      </c>
    </row>
    <row r="72" spans="1:3" ht="15" customHeight="1">
      <c r="A72" s="10"/>
      <c r="B72" s="41" t="s">
        <v>109</v>
      </c>
      <c r="C72" s="42">
        <v>14000</v>
      </c>
    </row>
    <row r="73" spans="1:3" ht="15" customHeight="1">
      <c r="A73" s="10"/>
      <c r="B73" s="41" t="s">
        <v>110</v>
      </c>
      <c r="C73" s="42">
        <v>2677.35</v>
      </c>
    </row>
    <row r="74" spans="1:3" ht="15" customHeight="1">
      <c r="A74" s="10" t="s">
        <v>22</v>
      </c>
      <c r="B74" s="10" t="s">
        <v>23</v>
      </c>
      <c r="C74" s="31"/>
    </row>
    <row r="75" spans="1:3" ht="15" customHeight="1">
      <c r="A75" s="16" t="s">
        <v>16</v>
      </c>
      <c r="B75" s="10" t="s">
        <v>17</v>
      </c>
      <c r="C75" s="11" t="s">
        <v>4</v>
      </c>
    </row>
    <row r="76" spans="1:3" ht="15" customHeight="1">
      <c r="A76" s="10" t="s">
        <v>20</v>
      </c>
      <c r="B76" s="10" t="s">
        <v>21</v>
      </c>
      <c r="C76" s="11" t="s">
        <v>4</v>
      </c>
    </row>
    <row r="77" spans="1:3" ht="15" customHeight="1">
      <c r="A77" s="10" t="s">
        <v>18</v>
      </c>
      <c r="B77" s="10" t="s">
        <v>19</v>
      </c>
      <c r="C77" s="11" t="s">
        <v>4</v>
      </c>
    </row>
    <row r="78" spans="1:3" ht="15" customHeight="1">
      <c r="A78" s="10"/>
      <c r="B78" s="10" t="s">
        <v>78</v>
      </c>
      <c r="C78" s="11" t="s">
        <v>4</v>
      </c>
    </row>
    <row r="79" spans="1:3" ht="15" customHeight="1">
      <c r="A79" s="39" t="s">
        <v>25</v>
      </c>
      <c r="B79" s="39"/>
      <c r="C79" s="19"/>
    </row>
    <row r="80" spans="1:3" ht="15" customHeight="1">
      <c r="A80" s="10" t="s">
        <v>26</v>
      </c>
      <c r="B80" s="10" t="s">
        <v>8</v>
      </c>
      <c r="C80" s="21" t="s">
        <v>4</v>
      </c>
    </row>
    <row r="81" spans="1:3" ht="15" customHeight="1">
      <c r="A81" s="10" t="s">
        <v>79</v>
      </c>
      <c r="B81" s="15" t="s">
        <v>9</v>
      </c>
      <c r="C81" s="17" t="s">
        <v>4</v>
      </c>
    </row>
    <row r="82" spans="1:3" ht="15" customHeight="1">
      <c r="A82" s="10" t="s">
        <v>27</v>
      </c>
      <c r="B82" s="10" t="s">
        <v>28</v>
      </c>
      <c r="C82" s="11" t="s">
        <v>4</v>
      </c>
    </row>
    <row r="83" spans="1:3" ht="15" customHeight="1">
      <c r="A83" s="10" t="s">
        <v>29</v>
      </c>
      <c r="B83" s="15" t="s">
        <v>30</v>
      </c>
      <c r="C83" s="11" t="s">
        <v>4</v>
      </c>
    </row>
    <row r="84" spans="1:3" ht="15" customHeight="1">
      <c r="A84" s="10" t="s">
        <v>29</v>
      </c>
      <c r="B84" s="15" t="s">
        <v>76</v>
      </c>
      <c r="C84" s="11" t="s">
        <v>4</v>
      </c>
    </row>
    <row r="85" spans="1:3" ht="15" customHeight="1">
      <c r="A85" s="10" t="s">
        <v>31</v>
      </c>
      <c r="B85" s="10" t="s">
        <v>32</v>
      </c>
      <c r="C85" s="11" t="s">
        <v>4</v>
      </c>
    </row>
    <row r="86" spans="1:3" ht="15" customHeight="1">
      <c r="A86" s="26" t="s">
        <v>33</v>
      </c>
      <c r="B86" s="26" t="s">
        <v>34</v>
      </c>
      <c r="C86" s="12" t="s">
        <v>4</v>
      </c>
    </row>
    <row r="87" spans="1:3" ht="15" customHeight="1">
      <c r="A87" s="10" t="s">
        <v>80</v>
      </c>
      <c r="B87" s="10" t="s">
        <v>81</v>
      </c>
      <c r="C87" s="11"/>
    </row>
    <row r="88" spans="1:3" ht="18" customHeight="1">
      <c r="A88" s="10" t="s">
        <v>35</v>
      </c>
      <c r="B88" s="10" t="s">
        <v>82</v>
      </c>
      <c r="C88" s="11">
        <v>2113199.15</v>
      </c>
    </row>
    <row r="89" spans="1:3" ht="18" customHeight="1">
      <c r="A89" s="10"/>
      <c r="B89" s="41" t="s">
        <v>122</v>
      </c>
      <c r="C89" s="42">
        <v>1180412.09</v>
      </c>
    </row>
    <row r="90" spans="1:3" ht="18" customHeight="1">
      <c r="A90" s="10"/>
      <c r="B90" s="41" t="s">
        <v>123</v>
      </c>
      <c r="C90" s="42">
        <v>932787.06</v>
      </c>
    </row>
    <row r="91" spans="1:6" ht="15" customHeight="1">
      <c r="A91" s="10" t="s">
        <v>37</v>
      </c>
      <c r="B91" s="10" t="s">
        <v>83</v>
      </c>
      <c r="C91" s="11">
        <f>SUM(C92:C123)</f>
        <v>3267500</v>
      </c>
      <c r="F91" s="1" t="s">
        <v>4</v>
      </c>
    </row>
    <row r="92" spans="1:3" ht="15" customHeight="1">
      <c r="A92" s="10"/>
      <c r="B92" s="41" t="s">
        <v>126</v>
      </c>
      <c r="C92" s="42">
        <v>13248</v>
      </c>
    </row>
    <row r="93" spans="1:3" ht="15" customHeight="1">
      <c r="A93" s="10"/>
      <c r="B93" s="41" t="s">
        <v>127</v>
      </c>
      <c r="C93" s="42">
        <v>2254.79</v>
      </c>
    </row>
    <row r="94" spans="1:3" ht="15" customHeight="1">
      <c r="A94" s="10"/>
      <c r="B94" s="41" t="s">
        <v>128</v>
      </c>
      <c r="C94" s="42">
        <v>88500</v>
      </c>
    </row>
    <row r="95" spans="1:3" ht="15" customHeight="1">
      <c r="A95" s="10"/>
      <c r="B95" s="41" t="s">
        <v>129</v>
      </c>
      <c r="C95" s="42">
        <v>4104</v>
      </c>
    </row>
    <row r="96" spans="1:3" ht="15" customHeight="1">
      <c r="A96" s="10"/>
      <c r="B96" s="41" t="s">
        <v>130</v>
      </c>
      <c r="C96" s="42">
        <v>24216</v>
      </c>
    </row>
    <row r="97" spans="1:3" ht="15" customHeight="1">
      <c r="A97" s="10"/>
      <c r="B97" s="41" t="s">
        <v>131</v>
      </c>
      <c r="C97" s="42">
        <v>8312.46</v>
      </c>
    </row>
    <row r="98" spans="1:3" ht="15" customHeight="1">
      <c r="A98" s="10"/>
      <c r="B98" s="41" t="s">
        <v>132</v>
      </c>
      <c r="C98" s="42">
        <v>6530</v>
      </c>
    </row>
    <row r="99" spans="1:3" ht="15" customHeight="1">
      <c r="A99" s="10"/>
      <c r="B99" s="41" t="s">
        <v>119</v>
      </c>
      <c r="C99" s="42">
        <v>41050.8</v>
      </c>
    </row>
    <row r="100" spans="1:3" ht="15" customHeight="1">
      <c r="A100" s="10"/>
      <c r="B100" s="41" t="s">
        <v>133</v>
      </c>
      <c r="C100" s="42">
        <v>45948</v>
      </c>
    </row>
    <row r="101" spans="1:3" ht="15" customHeight="1">
      <c r="A101" s="10"/>
      <c r="B101" s="41" t="s">
        <v>134</v>
      </c>
      <c r="C101" s="42">
        <v>100327.92</v>
      </c>
    </row>
    <row r="102" spans="1:3" ht="15" customHeight="1">
      <c r="A102" s="10"/>
      <c r="B102" s="41" t="s">
        <v>135</v>
      </c>
      <c r="C102" s="42">
        <v>2680</v>
      </c>
    </row>
    <row r="103" spans="1:3" ht="15" customHeight="1">
      <c r="A103" s="10"/>
      <c r="B103" s="41" t="s">
        <v>136</v>
      </c>
      <c r="C103" s="42">
        <v>28828.8</v>
      </c>
    </row>
    <row r="104" spans="1:3" ht="15" customHeight="1">
      <c r="A104" s="10"/>
      <c r="B104" s="41" t="s">
        <v>99</v>
      </c>
      <c r="C104" s="42">
        <v>7190.4</v>
      </c>
    </row>
    <row r="105" spans="1:3" ht="15" customHeight="1">
      <c r="A105" s="10"/>
      <c r="B105" s="41" t="s">
        <v>100</v>
      </c>
      <c r="C105" s="42">
        <v>19200</v>
      </c>
    </row>
    <row r="106" spans="1:3" ht="15" customHeight="1">
      <c r="A106" s="10"/>
      <c r="B106" s="41" t="s">
        <v>137</v>
      </c>
      <c r="C106" s="42">
        <v>1502821.48</v>
      </c>
    </row>
    <row r="107" spans="1:3" ht="15" customHeight="1">
      <c r="A107" s="10"/>
      <c r="B107" s="41" t="s">
        <v>101</v>
      </c>
      <c r="C107" s="42">
        <v>35723.2</v>
      </c>
    </row>
    <row r="108" spans="1:3" ht="15" customHeight="1">
      <c r="A108" s="10"/>
      <c r="B108" s="41" t="s">
        <v>138</v>
      </c>
      <c r="C108" s="42">
        <v>180000</v>
      </c>
    </row>
    <row r="109" spans="1:3" ht="15" customHeight="1">
      <c r="A109" s="10"/>
      <c r="B109" s="41" t="s">
        <v>139</v>
      </c>
      <c r="C109" s="42">
        <v>2884.96</v>
      </c>
    </row>
    <row r="110" spans="1:3" ht="15" customHeight="1">
      <c r="A110" s="10"/>
      <c r="B110" s="41" t="s">
        <v>103</v>
      </c>
      <c r="C110" s="42">
        <v>19415.93</v>
      </c>
    </row>
    <row r="111" spans="1:3" ht="15" customHeight="1">
      <c r="A111" s="10"/>
      <c r="B111" s="41" t="s">
        <v>140</v>
      </c>
      <c r="C111" s="42">
        <v>49253.05</v>
      </c>
    </row>
    <row r="112" spans="1:3" ht="15" customHeight="1">
      <c r="A112" s="10"/>
      <c r="B112" s="41" t="s">
        <v>106</v>
      </c>
      <c r="C112" s="42">
        <v>166673.64</v>
      </c>
    </row>
    <row r="113" spans="1:3" ht="15" customHeight="1">
      <c r="A113" s="10"/>
      <c r="B113" s="41" t="s">
        <v>141</v>
      </c>
      <c r="C113" s="42">
        <v>15000</v>
      </c>
    </row>
    <row r="114" spans="1:3" ht="15" customHeight="1">
      <c r="A114" s="10"/>
      <c r="B114" s="41" t="s">
        <v>142</v>
      </c>
      <c r="C114" s="42">
        <v>8520</v>
      </c>
    </row>
    <row r="115" spans="1:3" ht="15" customHeight="1">
      <c r="A115" s="10"/>
      <c r="B115" s="41" t="s">
        <v>107</v>
      </c>
      <c r="C115" s="42">
        <v>25881</v>
      </c>
    </row>
    <row r="116" spans="1:3" ht="15" customHeight="1">
      <c r="A116" s="10"/>
      <c r="B116" s="41" t="s">
        <v>108</v>
      </c>
      <c r="C116" s="42">
        <v>6901.6</v>
      </c>
    </row>
    <row r="117" spans="1:3" ht="15" customHeight="1">
      <c r="A117" s="10"/>
      <c r="B117" s="41" t="s">
        <v>143</v>
      </c>
      <c r="C117" s="42">
        <v>55902.96</v>
      </c>
    </row>
    <row r="118" spans="1:3" ht="15" customHeight="1">
      <c r="A118" s="10"/>
      <c r="B118" s="41" t="s">
        <v>144</v>
      </c>
      <c r="C118" s="42">
        <v>478800</v>
      </c>
    </row>
    <row r="119" spans="1:3" ht="15" customHeight="1">
      <c r="A119" s="10"/>
      <c r="B119" s="41" t="s">
        <v>109</v>
      </c>
      <c r="C119" s="42">
        <v>23000</v>
      </c>
    </row>
    <row r="120" spans="1:3" ht="15" customHeight="1">
      <c r="A120" s="10"/>
      <c r="B120" s="41" t="s">
        <v>110</v>
      </c>
      <c r="C120" s="42">
        <v>46622.65</v>
      </c>
    </row>
    <row r="121" spans="1:3" ht="15" customHeight="1">
      <c r="A121" s="10"/>
      <c r="B121" s="41" t="s">
        <v>145</v>
      </c>
      <c r="C121" s="42">
        <v>186343.2</v>
      </c>
    </row>
    <row r="122" spans="1:3" ht="15" customHeight="1">
      <c r="A122" s="10"/>
      <c r="B122" s="41" t="s">
        <v>146</v>
      </c>
      <c r="C122" s="42">
        <v>54565.16</v>
      </c>
    </row>
    <row r="123" spans="1:3" ht="15" customHeight="1">
      <c r="A123" s="10"/>
      <c r="B123" s="41" t="s">
        <v>147</v>
      </c>
      <c r="C123" s="42">
        <v>16800</v>
      </c>
    </row>
    <row r="124" spans="1:3" ht="15" customHeight="1">
      <c r="A124" s="10" t="s">
        <v>39</v>
      </c>
      <c r="B124" s="10" t="s">
        <v>40</v>
      </c>
      <c r="C124" s="11" t="s">
        <v>4</v>
      </c>
    </row>
    <row r="125" spans="1:3" ht="15.75">
      <c r="A125" s="16" t="s">
        <v>41</v>
      </c>
      <c r="B125" s="16" t="s">
        <v>17</v>
      </c>
      <c r="C125" s="17" t="s">
        <v>4</v>
      </c>
    </row>
    <row r="126" spans="1:5" ht="15.75">
      <c r="A126" s="26" t="s">
        <v>42</v>
      </c>
      <c r="B126" s="26" t="s">
        <v>84</v>
      </c>
      <c r="C126" s="12" t="s">
        <v>4</v>
      </c>
      <c r="E126" s="1" t="s">
        <v>4</v>
      </c>
    </row>
    <row r="127" spans="1:3" ht="15.75">
      <c r="A127" s="20" t="s">
        <v>43</v>
      </c>
      <c r="B127" s="10" t="s">
        <v>44</v>
      </c>
      <c r="C127" s="11" t="s">
        <v>4</v>
      </c>
    </row>
    <row r="128" spans="1:7" ht="15" customHeight="1">
      <c r="A128" s="20" t="s">
        <v>47</v>
      </c>
      <c r="B128" s="15" t="s">
        <v>48</v>
      </c>
      <c r="C128" s="21">
        <v>10729.07</v>
      </c>
      <c r="G128" s="1" t="s">
        <v>4</v>
      </c>
    </row>
    <row r="129" spans="1:3" ht="15" customHeight="1">
      <c r="A129" s="20"/>
      <c r="B129" s="44" t="s">
        <v>148</v>
      </c>
      <c r="C129" s="45">
        <v>10729.07</v>
      </c>
    </row>
    <row r="130" spans="1:3" ht="15.75">
      <c r="A130" s="20" t="s">
        <v>45</v>
      </c>
      <c r="B130" s="10" t="s">
        <v>46</v>
      </c>
      <c r="C130" s="11">
        <v>440191.2</v>
      </c>
    </row>
    <row r="131" spans="1:3" ht="15">
      <c r="A131" s="20"/>
      <c r="B131" s="41" t="s">
        <v>121</v>
      </c>
      <c r="C131" s="42">
        <v>114730</v>
      </c>
    </row>
    <row r="132" spans="1:3" ht="15">
      <c r="A132" s="20"/>
      <c r="B132" s="41" t="s">
        <v>113</v>
      </c>
      <c r="C132" s="42">
        <v>163958</v>
      </c>
    </row>
    <row r="133" spans="1:3" ht="15">
      <c r="A133" s="20"/>
      <c r="B133" s="41" t="s">
        <v>118</v>
      </c>
      <c r="C133" s="42">
        <v>161503.2</v>
      </c>
    </row>
    <row r="134" spans="1:3" ht="15.75">
      <c r="A134" s="20" t="s">
        <v>85</v>
      </c>
      <c r="B134" s="10" t="s">
        <v>86</v>
      </c>
      <c r="C134" s="11" t="s">
        <v>4</v>
      </c>
    </row>
    <row r="135" spans="1:3" ht="15.75">
      <c r="A135" s="20" t="s">
        <v>51</v>
      </c>
      <c r="B135" s="10" t="s">
        <v>21</v>
      </c>
      <c r="C135" s="11" t="s">
        <v>4</v>
      </c>
    </row>
    <row r="136" spans="1:3" ht="15" customHeight="1">
      <c r="A136" s="20" t="s">
        <v>52</v>
      </c>
      <c r="B136" s="10" t="s">
        <v>53</v>
      </c>
      <c r="C136" s="11" t="s">
        <v>4</v>
      </c>
    </row>
    <row r="137" spans="1:3" ht="15" customHeight="1">
      <c r="A137" s="32" t="s">
        <v>54</v>
      </c>
      <c r="B137" s="26" t="s">
        <v>55</v>
      </c>
      <c r="C137" s="11" t="s">
        <v>4</v>
      </c>
    </row>
    <row r="138" spans="1:3" ht="15" customHeight="1">
      <c r="A138" s="32" t="s">
        <v>56</v>
      </c>
      <c r="B138" s="13" t="s">
        <v>57</v>
      </c>
      <c r="C138" s="11" t="s">
        <v>4</v>
      </c>
    </row>
    <row r="139" spans="1:3" ht="15" customHeight="1">
      <c r="A139" s="32" t="s">
        <v>60</v>
      </c>
      <c r="B139" s="13" t="s">
        <v>28</v>
      </c>
      <c r="C139" s="11" t="s">
        <v>4</v>
      </c>
    </row>
    <row r="140" spans="1:3" ht="15" customHeight="1">
      <c r="A140" s="32"/>
      <c r="B140" s="13" t="s">
        <v>87</v>
      </c>
      <c r="C140" s="11" t="s">
        <v>4</v>
      </c>
    </row>
    <row r="141" spans="1:3" ht="15" customHeight="1">
      <c r="A141" s="32"/>
      <c r="B141" s="15" t="s">
        <v>78</v>
      </c>
      <c r="C141" s="11" t="s">
        <v>4</v>
      </c>
    </row>
    <row r="142" spans="1:3" ht="15" customHeight="1">
      <c r="A142" s="20"/>
      <c r="B142" s="10" t="s">
        <v>88</v>
      </c>
      <c r="C142" s="11" t="s">
        <v>4</v>
      </c>
    </row>
    <row r="143" spans="1:3" ht="15" customHeight="1">
      <c r="A143" s="20"/>
      <c r="B143" s="10" t="s">
        <v>89</v>
      </c>
      <c r="C143" s="11" t="s">
        <v>4</v>
      </c>
    </row>
    <row r="144" spans="1:3" ht="15" customHeight="1">
      <c r="A144" s="20"/>
      <c r="B144" s="10" t="s">
        <v>90</v>
      </c>
      <c r="C144" s="11" t="s">
        <v>4</v>
      </c>
    </row>
    <row r="145" spans="1:3" ht="15" customHeight="1">
      <c r="A145" s="20"/>
      <c r="B145" s="10" t="s">
        <v>91</v>
      </c>
      <c r="C145" s="11" t="s">
        <v>4</v>
      </c>
    </row>
    <row r="146" spans="1:3" ht="15" customHeight="1">
      <c r="A146" s="20"/>
      <c r="B146" s="10" t="s">
        <v>92</v>
      </c>
      <c r="C146" s="11" t="s">
        <v>4</v>
      </c>
    </row>
    <row r="147" spans="1:3" ht="15" customHeight="1">
      <c r="A147" s="20"/>
      <c r="B147" s="10" t="s">
        <v>93</v>
      </c>
      <c r="C147" s="11" t="s">
        <v>4</v>
      </c>
    </row>
    <row r="148" spans="1:3" ht="15.75">
      <c r="A148" s="20"/>
      <c r="B148" s="10" t="s">
        <v>94</v>
      </c>
      <c r="C148" s="11"/>
    </row>
    <row r="149" spans="1:3" ht="15.75">
      <c r="A149" s="20"/>
      <c r="B149" s="10" t="s">
        <v>95</v>
      </c>
      <c r="C149" s="11">
        <v>1783948.89</v>
      </c>
    </row>
    <row r="150" spans="1:3" ht="15">
      <c r="A150" s="20"/>
      <c r="B150" s="41" t="s">
        <v>124</v>
      </c>
      <c r="C150" s="42">
        <v>657356.65</v>
      </c>
    </row>
    <row r="151" spans="1:3" ht="15">
      <c r="A151" s="20"/>
      <c r="B151" s="41" t="s">
        <v>125</v>
      </c>
      <c r="C151" s="42">
        <v>1126592.24</v>
      </c>
    </row>
    <row r="152" spans="1:3" ht="16.5" customHeight="1">
      <c r="A152" s="20"/>
      <c r="B152" s="10" t="s">
        <v>96</v>
      </c>
      <c r="C152" s="30">
        <v>475154.96</v>
      </c>
    </row>
    <row r="153" spans="1:3" ht="16.5" customHeight="1">
      <c r="A153" s="20"/>
      <c r="B153" s="41" t="s">
        <v>115</v>
      </c>
      <c r="C153" s="42">
        <v>2256</v>
      </c>
    </row>
    <row r="154" spans="1:3" ht="16.5" customHeight="1">
      <c r="A154" s="20"/>
      <c r="B154" s="41" t="s">
        <v>111</v>
      </c>
      <c r="C154" s="42">
        <v>30360</v>
      </c>
    </row>
    <row r="155" spans="1:3" ht="16.5" customHeight="1">
      <c r="A155" s="20"/>
      <c r="B155" s="41" t="s">
        <v>116</v>
      </c>
      <c r="C155" s="42">
        <v>8429.4</v>
      </c>
    </row>
    <row r="156" spans="1:3" ht="16.5" customHeight="1">
      <c r="A156" s="20"/>
      <c r="B156" s="41" t="s">
        <v>117</v>
      </c>
      <c r="C156" s="42">
        <v>340379.56</v>
      </c>
    </row>
    <row r="157" spans="1:3" ht="16.5" customHeight="1">
      <c r="A157" s="20"/>
      <c r="B157" s="41" t="s">
        <v>118</v>
      </c>
      <c r="C157" s="42">
        <v>9498</v>
      </c>
    </row>
    <row r="158" spans="1:3" ht="16.5" customHeight="1">
      <c r="A158" s="20"/>
      <c r="B158" s="41" t="s">
        <v>119</v>
      </c>
      <c r="C158" s="42">
        <v>13524</v>
      </c>
    </row>
    <row r="159" spans="1:3" ht="16.5" customHeight="1">
      <c r="A159" s="20"/>
      <c r="B159" s="41" t="s">
        <v>120</v>
      </c>
      <c r="C159" s="42">
        <v>70708</v>
      </c>
    </row>
    <row r="160" spans="1:3" ht="15.75">
      <c r="A160" s="20"/>
      <c r="B160" s="10" t="s">
        <v>97</v>
      </c>
      <c r="C160" s="11">
        <v>1090057.87</v>
      </c>
    </row>
    <row r="161" spans="1:3" ht="15">
      <c r="A161" s="20"/>
      <c r="B161" s="41" t="s">
        <v>111</v>
      </c>
      <c r="C161" s="42">
        <v>555882.47</v>
      </c>
    </row>
    <row r="162" spans="1:3" ht="15">
      <c r="A162" s="20"/>
      <c r="B162" s="41" t="s">
        <v>112</v>
      </c>
      <c r="C162" s="42">
        <v>205543.58</v>
      </c>
    </row>
    <row r="163" spans="1:3" ht="15">
      <c r="A163" s="20"/>
      <c r="B163" s="41" t="s">
        <v>113</v>
      </c>
      <c r="C163" s="42">
        <v>120519.3</v>
      </c>
    </row>
    <row r="164" spans="1:3" ht="15">
      <c r="A164" s="20"/>
      <c r="B164" s="41" t="s">
        <v>114</v>
      </c>
      <c r="C164" s="42">
        <v>208112.52</v>
      </c>
    </row>
    <row r="165" spans="1:3" ht="19.5" customHeight="1">
      <c r="A165" s="20" t="s">
        <v>4</v>
      </c>
      <c r="B165" s="10" t="s">
        <v>98</v>
      </c>
      <c r="C165" s="30">
        <v>422209.38</v>
      </c>
    </row>
    <row r="166" spans="1:3" ht="19.5" customHeight="1">
      <c r="A166" s="20"/>
      <c r="B166" s="41" t="s">
        <v>111</v>
      </c>
      <c r="C166" s="42">
        <v>42271.14</v>
      </c>
    </row>
    <row r="167" spans="1:3" ht="19.5" customHeight="1">
      <c r="A167" s="20"/>
      <c r="B167" s="41" t="s">
        <v>149</v>
      </c>
      <c r="C167" s="42">
        <v>379938.24</v>
      </c>
    </row>
    <row r="168" spans="1:3" ht="15" customHeight="1">
      <c r="A168" s="40" t="s">
        <v>72</v>
      </c>
      <c r="B168" s="40"/>
      <c r="C168" s="21">
        <f>+C61+C88+C91+C128+C130+C149+C152+C160+C165</f>
        <v>9763912.340000002</v>
      </c>
    </row>
  </sheetData>
  <sheetProtection selectLockedCells="1" selectUnlockedCells="1"/>
  <mergeCells count="9">
    <mergeCell ref="A54:B54"/>
    <mergeCell ref="A79:B79"/>
    <mergeCell ref="A168:B168"/>
    <mergeCell ref="A4:C4"/>
    <mergeCell ref="A6:C6"/>
    <mergeCell ref="A7:B7"/>
    <mergeCell ref="A18:B18"/>
    <mergeCell ref="A51:B51"/>
    <mergeCell ref="B53:C53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2023-03-27T10:52:56Z</cp:lastPrinted>
  <dcterms:modified xsi:type="dcterms:W3CDTF">2023-03-27T10:52:58Z</dcterms:modified>
  <cp:category/>
  <cp:version/>
  <cp:contentType/>
  <cp:contentStatus/>
</cp:coreProperties>
</file>