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<sst xmlns="http://schemas.openxmlformats.org/spreadsheetml/2006/main" count="194" uniqueCount="93">
  <si>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</si>
  <si>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</si>
  <si>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</si>
  <si>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</si>
  <si>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</si>
  <si>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</si>
  <si>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</si>
  <si>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</si>
  <si>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</si>
  <si>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</si>
  <si>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</si>
  <si>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</si>
  <si>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</si>
  <si>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</si>
  <si>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</si>
  <si>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</si>
  <si>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</si>
  <si>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</si>
  <si>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</si>
  <si>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</si>
  <si>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</si>
  <si>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</si>
  <si>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</si>
  <si>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</si>
  <si>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</si>
  <si>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</si>
  <si>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</si>
  <si>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</si>
  <si>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</si>
  <si>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</si>
  <si>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</si>
  <si>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</si>
  <si>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</si>
  <si>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</si>
  <si>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</si>
  <si>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</si>
  <si>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</si>
  <si>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</si>
  <si>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</si>
  <si>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</si>
  <si>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</si>
  <si>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</si>
  <si>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</si>
  <si>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</si>
  <si>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</si>
  <si>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</si>
  <si>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</si>
  <si>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</si>
  <si>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</si>
  <si>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</si>
  <si>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</si>
  <si>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</si>
  <si>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</si>
  <si>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</si>
  <si>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</si>
  <si>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</si>
  <si>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</si>
  <si>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</si>
  <si>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</si>
  <si>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</si>
  <si>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</si>
  <si>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</si>
  <si>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</si>
  <si>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</si>
  <si>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</si>
  <si>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</si>
  <si>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</si>
  <si>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</si>
  <si>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</si>
  <si>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</si>
  <si>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</si>
  <si>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</si>
  <si>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</si>
  <si>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</si>
  <si>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</si>
  <si>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</si>
  <si>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</si>
  <si>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</si>
  <si>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</si>
  <si>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</si>
  <si>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</si>
  <si>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</si>
  <si>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</si>
  <si>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</si>
  <si>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</si>
  <si>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</si>
  <si>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</si>
  <si>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</si>
  <si>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</si>
  <si>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</si>
  <si>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 xml:space="preserve">Плаћање од средстава пренетих од осигурања за штету </t>
  </si>
  <si>
    <t>22.08.2022.</t>
  </si>
  <si>
    <t>трошкови платног промета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</si>
</sst>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49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9" t="s">
        <v>91</v>
      </c>
      <c r="B4" s="49"/>
      <c r="C4" s="49"/>
    </row>
    <row r="5" spans="2:3" ht="15">
      <c r="B5" s="6"/>
      <c r="C5" s="6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1" t="s">
        <v>16</v>
      </c>
      <c r="B18" s="51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12600</v>
      </c>
    </row>
    <row r="50" spans="1:3" ht="16.5" customHeight="1">
      <c r="A50" s="52" t="s">
        <v>35</v>
      </c>
      <c r="B50" s="53"/>
      <c r="C50" s="25">
        <f>SUM(C7:C49)</f>
        <v>12600</v>
      </c>
    </row>
    <row r="51" spans="1:3" ht="15">
      <c r="A51" s="11"/>
      <c r="B51" s="23"/>
      <c r="C51" s="32"/>
    </row>
    <row r="52" spans="1:3" ht="25.5" customHeight="1">
      <c r="A52" s="8"/>
      <c r="B52" s="54" t="s">
        <v>36</v>
      </c>
      <c r="C52" s="54" t="e">
        <f>NA()</f>
        <v>#N/A</v>
      </c>
    </row>
    <row r="53" spans="1:3" ht="15" customHeight="1">
      <c r="A53" s="46" t="s">
        <v>4</v>
      </c>
      <c r="B53" s="46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>
        <v>2376.89</v>
      </c>
    </row>
    <row r="60" spans="1:3" ht="16.5" customHeight="1">
      <c r="A60" s="36"/>
      <c r="B60" s="36" t="s">
        <v>92</v>
      </c>
      <c r="C60" s="55">
        <f>+C59</f>
        <v>2376.89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 t="s">
        <v>6</v>
      </c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7" t="s">
        <v>16</v>
      </c>
      <c r="B66" s="48"/>
      <c r="C66" s="15"/>
    </row>
    <row r="67" spans="1:3" ht="15" customHeight="1">
      <c r="A67" s="8" t="s">
        <v>17</v>
      </c>
      <c r="B67" s="37" t="s">
        <v>75</v>
      </c>
      <c r="C67" s="12" t="str">
        <f>+C19</f>
        <v> 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 t="s">
        <v>6</v>
      </c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 t="s">
        <v>6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43">
        <v>20857.65</v>
      </c>
    </row>
    <row r="76" spans="1:3" ht="15" customHeight="1">
      <c r="A76" s="37"/>
      <c r="B76" s="36" t="s">
        <v>92</v>
      </c>
      <c r="C76" s="44">
        <f>+C75</f>
        <v>20857.65</v>
      </c>
    </row>
    <row r="77" spans="1:3" ht="15" customHeight="1">
      <c r="A77" s="37" t="s">
        <v>22</v>
      </c>
      <c r="B77" s="23" t="s">
        <v>23</v>
      </c>
      <c r="C77" s="15" t="s">
        <v>6</v>
      </c>
    </row>
    <row r="78" spans="1:3" ht="15.75">
      <c r="A78" s="33" t="s">
        <v>24</v>
      </c>
      <c r="B78" s="23" t="s">
        <v>12</v>
      </c>
      <c r="C78" s="15" t="s">
        <v>6</v>
      </c>
    </row>
    <row r="79" spans="1:3" ht="15.75">
      <c r="A79" s="35" t="s">
        <v>25</v>
      </c>
      <c r="B79" s="23" t="s">
        <v>55</v>
      </c>
      <c r="C79" s="15"/>
    </row>
    <row r="80" spans="1:3" ht="15.75">
      <c r="A80" s="22" t="s">
        <v>26</v>
      </c>
      <c r="B80" s="23" t="s">
        <v>27</v>
      </c>
      <c r="C80" s="15" t="s">
        <v>6</v>
      </c>
    </row>
    <row r="81" spans="1:3" ht="15.75">
      <c r="A81" s="22" t="s">
        <v>28</v>
      </c>
      <c r="B81" s="23" t="s">
        <v>29</v>
      </c>
      <c r="C81" s="15"/>
    </row>
    <row r="82" spans="1:3" ht="15.75">
      <c r="A82" s="22" t="s">
        <v>41</v>
      </c>
      <c r="B82" s="23" t="s">
        <v>90</v>
      </c>
      <c r="C82" s="15" t="s">
        <v>6</v>
      </c>
    </row>
    <row r="83" spans="1:3" ht="15.75">
      <c r="A83" s="22" t="s">
        <v>32</v>
      </c>
      <c r="B83" s="23" t="s">
        <v>33</v>
      </c>
      <c r="C83" s="15" t="s">
        <v>6</v>
      </c>
    </row>
    <row r="84" spans="1:3" ht="15" customHeight="1">
      <c r="A84" s="22" t="s">
        <v>56</v>
      </c>
      <c r="B84" s="23" t="s">
        <v>57</v>
      </c>
      <c r="C84" s="15" t="s">
        <v>6</v>
      </c>
    </row>
    <row r="85" spans="1:3" ht="15" customHeight="1">
      <c r="A85" s="29" t="s">
        <v>61</v>
      </c>
      <c r="B85" s="17" t="s">
        <v>62</v>
      </c>
      <c r="C85" s="34"/>
    </row>
    <row r="86" spans="1:3" ht="15" customHeight="1">
      <c r="A86" s="16" t="s">
        <v>72</v>
      </c>
      <c r="B86" s="8" t="s">
        <v>73</v>
      </c>
      <c r="C86" s="42"/>
    </row>
    <row r="87" spans="1:3" ht="15" customHeight="1">
      <c r="A87" s="16"/>
      <c r="B87" s="8" t="s">
        <v>89</v>
      </c>
      <c r="C87" s="42" t="s">
        <v>6</v>
      </c>
    </row>
    <row r="88" spans="1:3" ht="15" customHeight="1">
      <c r="A88" s="16"/>
      <c r="B88" s="8" t="s">
        <v>86</v>
      </c>
      <c r="C88" s="42" t="s">
        <v>6</v>
      </c>
    </row>
    <row r="89" spans="1:3" ht="15" customHeight="1">
      <c r="A89" s="41"/>
      <c r="B89" s="27" t="s">
        <v>83</v>
      </c>
      <c r="C89" s="39" t="s">
        <v>6</v>
      </c>
    </row>
    <row r="90" spans="1:3" ht="15" customHeight="1">
      <c r="A90" s="22"/>
      <c r="B90" s="23" t="s">
        <v>71</v>
      </c>
      <c r="C90" s="15" t="s">
        <v>6</v>
      </c>
    </row>
    <row r="91" spans="1:3" ht="15" customHeight="1">
      <c r="A91" s="22"/>
      <c r="B91" s="23" t="s">
        <v>76</v>
      </c>
      <c r="C91" s="36"/>
    </row>
    <row r="92" spans="1:3" ht="15" customHeight="1">
      <c r="A92" s="22"/>
      <c r="B92" s="23" t="s">
        <v>69</v>
      </c>
      <c r="C92" s="15"/>
    </row>
    <row r="93" spans="1:3" ht="15" customHeight="1">
      <c r="A93" s="22"/>
      <c r="B93" s="23" t="s">
        <v>43</v>
      </c>
      <c r="C93" s="15"/>
    </row>
    <row r="94" spans="1:3" ht="15" customHeight="1">
      <c r="A94" s="22"/>
      <c r="B94" s="23" t="s">
        <v>48</v>
      </c>
      <c r="C94" s="15" t="str">
        <f>+C45</f>
        <v> </v>
      </c>
    </row>
    <row r="95" spans="1:3" ht="15" customHeight="1">
      <c r="A95" s="22"/>
      <c r="B95" s="23" t="s">
        <v>54</v>
      </c>
      <c r="C95" s="28" t="str">
        <f>+C46</f>
        <v> </v>
      </c>
    </row>
    <row r="96" spans="1:3" ht="15" customHeight="1">
      <c r="A96" s="22"/>
      <c r="B96" s="23" t="s">
        <v>44</v>
      </c>
      <c r="C96" s="15" t="str">
        <f>+C47</f>
        <v> </v>
      </c>
    </row>
    <row r="97" spans="1:3" ht="15" customHeight="1">
      <c r="A97" s="22" t="s">
        <v>6</v>
      </c>
      <c r="B97" s="23" t="s">
        <v>46</v>
      </c>
      <c r="C97" s="28" t="str">
        <f>+C48</f>
        <v> </v>
      </c>
    </row>
    <row r="98" spans="1:3" ht="15" customHeight="1">
      <c r="A98" s="45" t="s">
        <v>35</v>
      </c>
      <c r="B98" s="45"/>
      <c r="C98" s="12">
        <f>+C59+C75</f>
        <v>23234.54</v>
      </c>
    </row>
  </sheetData>
  <sheetProtection/>
  <mergeCells count="9">
    <mergeCell ref="A98:B98"/>
    <mergeCell ref="A53:B53"/>
    <mergeCell ref="A66:B66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2022-08-19T05:25:51Z</cp:lastPrinted>
  <dcterms:modified xsi:type="dcterms:W3CDTF">2022-08-26T05:42:15Z</dcterms:modified>
  <cp:category/>
  <cp:version/>
  <cp:contentType/>
  <cp:contentStatus/>
</cp:coreProperties>
</file>