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<sst xmlns="http://schemas.openxmlformats.org/spreadsheetml/2006/main" count="208" uniqueCount="93">
  <si>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</si>
  <si>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</si>
  <si>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</si>
  <si>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</si>
  <si>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</si>
  <si>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</si>
  <si>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</si>
  <si>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</si>
  <si>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</si>
  <si>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</si>
  <si>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</si>
  <si>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</si>
  <si>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</si>
  <si>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</si>
  <si>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</si>
  <si>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</si>
  <si>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</si>
  <si>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</si>
  <si>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</si>
  <si>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</si>
  <si>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</si>
  <si>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</si>
  <si>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</si>
  <si>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</si>
  <si>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</si>
  <si>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</si>
  <si>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</si>
  <si>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</si>
  <si>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</si>
  <si>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</si>
  <si>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</si>
  <si>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</si>
  <si>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</si>
  <si>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</si>
  <si>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</si>
  <si>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</si>
  <si>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</si>
  <si>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</si>
  <si>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</si>
  <si>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</si>
  <si>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</si>
  <si>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</si>
  <si>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</si>
  <si>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</si>
  <si>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</si>
  <si>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</si>
  <si>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</si>
  <si>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</si>
  <si>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</si>
  <si>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</si>
  <si>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</si>
  <si>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</si>
  <si>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</si>
  <si>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</si>
  <si>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</si>
  <si>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</si>
  <si>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</si>
  <si>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</si>
  <si>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</si>
  <si>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</si>
  <si>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</si>
  <si>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</si>
  <si>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</si>
  <si>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</si>
  <si>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</si>
  <si>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</si>
  <si>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</si>
  <si>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</si>
  <si>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</si>
  <si>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</si>
  <si>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</si>
  <si>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</si>
  <si>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</si>
  <si>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</si>
  <si>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</si>
  <si>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</si>
  <si>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</si>
  <si>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</si>
  <si>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</si>
  <si>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</si>
  <si>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</si>
  <si>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</si>
  <si>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</si>
  <si>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</si>
  <si>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</si>
  <si>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</si>
  <si>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</si>
  <si>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</si>
  <si>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21.02.2022.</t>
  </si>
  <si>
    <t>Трошкови платног промета</t>
  </si>
  <si>
    <t>Инцептус доо</t>
  </si>
  <si>
    <t>Екомех Ауто доо</t>
  </si>
  <si>
    <t>Накнада за превоз-Патронажа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</si>
</sst>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88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3519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>
        <v>207408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11400</v>
      </c>
    </row>
    <row r="48" spans="1:3" ht="16.5" customHeight="1">
      <c r="A48" s="50" t="s">
        <v>35</v>
      </c>
      <c r="B48" s="51"/>
      <c r="C48" s="25">
        <f>+C17+C34+C47</f>
        <v>222327</v>
      </c>
    </row>
    <row r="49" spans="1:3" ht="15">
      <c r="A49" s="11"/>
      <c r="B49" s="23"/>
      <c r="C49" s="32"/>
    </row>
    <row r="50" spans="1:3" ht="25.5" customHeight="1">
      <c r="A50" s="8"/>
      <c r="B50" s="52" t="s">
        <v>36</v>
      </c>
      <c r="C50" s="52" t="e">
        <f>NA()</f>
        <v>#N/A</v>
      </c>
    </row>
    <row r="51" spans="1:3" ht="15" customHeight="1">
      <c r="A51" s="44" t="s">
        <v>4</v>
      </c>
      <c r="B51" s="44"/>
      <c r="C51" s="10" t="s">
        <v>6</v>
      </c>
    </row>
    <row r="52" spans="1:3" ht="15" customHeight="1">
      <c r="A52" s="23" t="s">
        <v>5</v>
      </c>
      <c r="B52" s="23" t="s">
        <v>75</v>
      </c>
      <c r="C52" s="40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>
        <v>2869.93</v>
      </c>
    </row>
    <row r="57" spans="1:3" ht="15" customHeight="1">
      <c r="A57" s="23"/>
      <c r="B57" s="36" t="s">
        <v>89</v>
      </c>
      <c r="C57" s="41">
        <v>2869.93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37" t="s">
        <v>86</v>
      </c>
      <c r="C62" s="15" t="s">
        <v>6</v>
      </c>
    </row>
    <row r="63" spans="1:3" ht="15" customHeight="1">
      <c r="A63" s="45" t="s">
        <v>16</v>
      </c>
      <c r="B63" s="46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14">
        <v>824</v>
      </c>
      <c r="B65" s="38" t="s">
        <v>87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>
        <v>25281</v>
      </c>
    </row>
    <row r="71" spans="1:3" ht="15" customHeight="1">
      <c r="A71" s="23"/>
      <c r="B71" s="36" t="s">
        <v>90</v>
      </c>
      <c r="C71" s="39">
        <v>25281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>
        <v>35360.14</v>
      </c>
    </row>
    <row r="75" spans="1:3" ht="15" customHeight="1">
      <c r="A75" s="37"/>
      <c r="B75" s="36" t="s">
        <v>89</v>
      </c>
      <c r="C75" s="39">
        <v>25184.14</v>
      </c>
    </row>
    <row r="76" spans="1:3" ht="15" customHeight="1">
      <c r="A76" s="37"/>
      <c r="B76" s="36" t="s">
        <v>92</v>
      </c>
      <c r="C76" s="39">
        <v>10176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 t="s">
        <v>6</v>
      </c>
    </row>
    <row r="80" spans="1:3" ht="15.75">
      <c r="A80" s="22" t="s">
        <v>26</v>
      </c>
      <c r="B80" s="23" t="s">
        <v>27</v>
      </c>
      <c r="C80" s="15" t="str">
        <f>+C30</f>
        <v> </v>
      </c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>
        <v>100419.86</v>
      </c>
    </row>
    <row r="83" spans="1:3" ht="15.75">
      <c r="A83" s="22"/>
      <c r="B83" s="36" t="s">
        <v>91</v>
      </c>
      <c r="C83" s="39">
        <v>100419.86</v>
      </c>
    </row>
    <row r="84" spans="1:3" ht="15.75">
      <c r="A84" s="22" t="s">
        <v>32</v>
      </c>
      <c r="B84" s="23" t="s">
        <v>33</v>
      </c>
      <c r="C84" s="15"/>
    </row>
    <row r="85" spans="1:3" ht="15" customHeight="1">
      <c r="A85" s="22" t="s">
        <v>56</v>
      </c>
      <c r="B85" s="23" t="s">
        <v>57</v>
      </c>
      <c r="C85" s="15" t="s">
        <v>6</v>
      </c>
    </row>
    <row r="86" spans="1:3" ht="15" customHeight="1">
      <c r="A86" s="29" t="s">
        <v>61</v>
      </c>
      <c r="B86" s="17" t="s">
        <v>62</v>
      </c>
      <c r="C86" s="15" t="s">
        <v>6</v>
      </c>
    </row>
    <row r="87" spans="1:3" ht="15" customHeight="1">
      <c r="A87" s="29" t="s">
        <v>72</v>
      </c>
      <c r="B87" s="35" t="s">
        <v>73</v>
      </c>
      <c r="C87" s="15" t="s">
        <v>6</v>
      </c>
    </row>
    <row r="88" spans="1:3" ht="15" customHeight="1">
      <c r="A88" s="29"/>
      <c r="B88" s="37" t="s">
        <v>86</v>
      </c>
      <c r="C88" s="15" t="s">
        <v>6</v>
      </c>
    </row>
    <row r="89" spans="1:3" ht="15" customHeight="1">
      <c r="A89" s="16"/>
      <c r="B89" s="8" t="s">
        <v>83</v>
      </c>
      <c r="C89" s="15" t="s">
        <v>6</v>
      </c>
    </row>
    <row r="90" spans="1:3" ht="15" customHeight="1">
      <c r="A90" s="22"/>
      <c r="B90" s="23" t="s">
        <v>71</v>
      </c>
      <c r="C90" s="15" t="s">
        <v>6</v>
      </c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 t="s">
        <v>6</v>
      </c>
    </row>
    <row r="93" spans="1:3" ht="15.75">
      <c r="A93" s="22"/>
      <c r="B93" s="23" t="s">
        <v>43</v>
      </c>
      <c r="C93" s="15"/>
    </row>
    <row r="94" spans="1:3" ht="15.75">
      <c r="A94" s="22"/>
      <c r="B94" s="23" t="s">
        <v>48</v>
      </c>
      <c r="C94" s="15" t="s">
        <v>6</v>
      </c>
    </row>
    <row r="95" spans="1:3" ht="16.5" customHeight="1">
      <c r="A95" s="22"/>
      <c r="B95" s="23" t="s">
        <v>54</v>
      </c>
      <c r="C95" s="28" t="s">
        <v>6</v>
      </c>
    </row>
    <row r="96" spans="1:3" ht="15.75">
      <c r="A96" s="22"/>
      <c r="B96" s="23" t="s">
        <v>44</v>
      </c>
      <c r="C96" s="15" t="s">
        <v>6</v>
      </c>
    </row>
    <row r="97" spans="1:3" ht="29.25" customHeight="1">
      <c r="A97" s="22" t="s">
        <v>6</v>
      </c>
      <c r="B97" s="23" t="s">
        <v>46</v>
      </c>
      <c r="C97" s="28" t="s">
        <v>6</v>
      </c>
    </row>
    <row r="98" spans="1:3" ht="15" customHeight="1">
      <c r="A98" s="42" t="s">
        <v>35</v>
      </c>
      <c r="B98" s="43"/>
      <c r="C98" s="12">
        <f>+C56+C70+C74+C82</f>
        <v>163930.93</v>
      </c>
    </row>
  </sheetData>
  <sheetProtection/>
  <mergeCells count="9">
    <mergeCell ref="A98:B98"/>
    <mergeCell ref="A51:B51"/>
    <mergeCell ref="A63:B63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2022-02-18T07:42:34Z</cp:lastPrinted>
  <dcterms:modified xsi:type="dcterms:W3CDTF">2022-02-22T07:25:00Z</dcterms:modified>
  <cp:category/>
  <cp:version/>
  <cp:contentType/>
  <cp:contentStatus/>
</cp:coreProperties>
</file>