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<sst xmlns="http://schemas.openxmlformats.org/spreadsheetml/2006/main" count="205" uniqueCount="92">
  <si>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</si>
  <si>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</si>
  <si>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</si>
  <si>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</si>
  <si>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</si>
  <si>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</si>
  <si>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</si>
  <si>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</si>
  <si>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</si>
  <si>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</si>
  <si>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</si>
  <si>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</si>
  <si>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</si>
  <si>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</si>
  <si>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</si>
  <si>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</si>
  <si>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</si>
  <si>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</si>
  <si>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</si>
  <si>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</si>
  <si>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</si>
  <si>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</si>
  <si>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</si>
  <si>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</si>
  <si>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</si>
  <si>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</si>
  <si>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</si>
  <si>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</si>
  <si>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</si>
  <si>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</si>
  <si>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</si>
  <si>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</si>
  <si>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</si>
  <si>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</si>
  <si>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</si>
  <si>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</si>
  <si>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</si>
  <si>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</si>
  <si>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</si>
  <si>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</si>
  <si>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</si>
  <si>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</si>
  <si>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</si>
  <si>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</si>
  <si>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</si>
  <si>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</si>
  <si>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</si>
  <si>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</si>
  <si>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</si>
  <si>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</si>
  <si>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</si>
  <si>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</si>
  <si>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</si>
  <si>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</si>
  <si>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</si>
  <si>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</si>
  <si>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</si>
  <si>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</si>
  <si>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</si>
  <si>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</si>
  <si>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</si>
  <si>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</si>
  <si>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</si>
  <si>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</si>
  <si>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</si>
  <si>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</si>
  <si>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</si>
  <si>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</si>
  <si>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</si>
  <si>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</si>
  <si>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</si>
  <si>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</si>
  <si>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</si>
  <si>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</si>
  <si>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</si>
  <si>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</si>
  <si>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</si>
  <si>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</si>
  <si>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</si>
  <si>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</si>
  <si>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</si>
  <si>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</si>
  <si>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</si>
  <si>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</si>
  <si>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</si>
  <si>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</si>
  <si>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</si>
  <si>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</si>
  <si>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  </t>
  </si>
  <si>
    <t>14.02.2022.</t>
  </si>
  <si>
    <t>Враћена средства за Цовид стимулацију-угашен рачун</t>
  </si>
  <si>
    <t>Позајмица за плате 35%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</si>
</sst>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1" fillId="0" borderId="12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C41" sqref="C41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89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>
        <v>6026.93</v>
      </c>
    </row>
    <row r="22" spans="1:3" ht="15" customHeight="1">
      <c r="A22" s="51"/>
      <c r="B22" s="52" t="s">
        <v>90</v>
      </c>
      <c r="C22" s="39">
        <v>6026.93</v>
      </c>
    </row>
    <row r="23" spans="1:3" ht="15" customHeight="1">
      <c r="A23" s="8" t="s">
        <v>84</v>
      </c>
      <c r="B23" s="11" t="s">
        <v>85</v>
      </c>
      <c r="C23" s="15" t="s">
        <v>6</v>
      </c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 t="s">
        <v>6</v>
      </c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/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>
        <v>3489.23</v>
      </c>
    </row>
    <row r="41" spans="1:3" ht="15" customHeight="1">
      <c r="A41" s="16"/>
      <c r="B41" s="51" t="s">
        <v>91</v>
      </c>
      <c r="C41" s="7">
        <v>3489.23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>
        <v>100419.86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88</v>
      </c>
    </row>
    <row r="48" spans="1:3" ht="29.2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14200</v>
      </c>
    </row>
    <row r="50" spans="1:3" ht="16.5" customHeight="1">
      <c r="A50" s="48" t="s">
        <v>35</v>
      </c>
      <c r="B50" s="49"/>
      <c r="C50" s="25">
        <f>+C21+C40+C43+C49</f>
        <v>124136.02</v>
      </c>
    </row>
    <row r="51" spans="1:3" ht="15">
      <c r="A51" s="11"/>
      <c r="B51" s="23"/>
      <c r="C51" s="32"/>
    </row>
    <row r="52" spans="1:3" ht="25.5" customHeight="1">
      <c r="A52" s="8"/>
      <c r="B52" s="50" t="s">
        <v>36</v>
      </c>
      <c r="C52" s="50" t="e">
        <f>NA()</f>
        <v>#N/A</v>
      </c>
    </row>
    <row r="53" spans="1:3" ht="15" customHeight="1">
      <c r="A53" s="42" t="s">
        <v>4</v>
      </c>
      <c r="B53" s="42"/>
      <c r="C53" s="10" t="s">
        <v>6</v>
      </c>
    </row>
    <row r="54" spans="1:3" ht="15" customHeight="1">
      <c r="A54" s="23" t="s">
        <v>5</v>
      </c>
      <c r="B54" s="23" t="s">
        <v>75</v>
      </c>
      <c r="C54" s="15" t="s">
        <v>6</v>
      </c>
    </row>
    <row r="55" spans="1:3" ht="15" customHeight="1">
      <c r="A55" s="23" t="s">
        <v>79</v>
      </c>
      <c r="B55" s="17" t="s">
        <v>78</v>
      </c>
      <c r="C55" s="34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5" customHeight="1">
      <c r="A58" s="23" t="s">
        <v>9</v>
      </c>
      <c r="B58" s="23" t="s">
        <v>38</v>
      </c>
      <c r="C58" s="28" t="s">
        <v>6</v>
      </c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 t="s">
        <v>6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3" t="s">
        <v>16</v>
      </c>
      <c r="B64" s="44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14">
        <v>824</v>
      </c>
      <c r="B66" s="38" t="s">
        <v>87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>
        <v>30190.75</v>
      </c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/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 t="s">
        <v>6</v>
      </c>
    </row>
    <row r="78" spans="1:3" ht="15.75">
      <c r="A78" s="22" t="s">
        <v>26</v>
      </c>
      <c r="B78" s="23" t="s">
        <v>27</v>
      </c>
      <c r="C78" s="15" t="str">
        <f>+C31</f>
        <v> 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 t="s">
        <v>6</v>
      </c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15" t="s">
        <v>6</v>
      </c>
    </row>
    <row r="84" spans="1:3" ht="15" customHeight="1">
      <c r="A84" s="29" t="s">
        <v>72</v>
      </c>
      <c r="B84" s="35" t="s">
        <v>73</v>
      </c>
      <c r="C84" s="15" t="s">
        <v>6</v>
      </c>
    </row>
    <row r="85" spans="1:3" ht="15" customHeight="1">
      <c r="A85" s="29"/>
      <c r="B85" s="37" t="s">
        <v>86</v>
      </c>
      <c r="C85" s="15" t="s">
        <v>6</v>
      </c>
    </row>
    <row r="86" spans="1:3" ht="15" customHeight="1">
      <c r="A86" s="16"/>
      <c r="B86" s="8" t="s">
        <v>83</v>
      </c>
      <c r="C86" s="15" t="s">
        <v>6</v>
      </c>
    </row>
    <row r="87" spans="1:3" ht="15" customHeight="1">
      <c r="A87" s="22"/>
      <c r="B87" s="23" t="s">
        <v>71</v>
      </c>
      <c r="C87" s="15" t="s">
        <v>6</v>
      </c>
    </row>
    <row r="88" spans="1:3" ht="15" customHeight="1">
      <c r="A88" s="22"/>
      <c r="B88" s="23" t="s">
        <v>76</v>
      </c>
      <c r="C88" s="36"/>
    </row>
    <row r="89" spans="1:3" ht="15" customHeight="1">
      <c r="A89" s="22"/>
      <c r="B89" s="23" t="s">
        <v>69</v>
      </c>
      <c r="C89" s="15" t="s">
        <v>6</v>
      </c>
    </row>
    <row r="90" spans="1:3" ht="15.75">
      <c r="A90" s="22"/>
      <c r="B90" s="23" t="s">
        <v>43</v>
      </c>
      <c r="C90" s="15"/>
    </row>
    <row r="91" spans="1:3" ht="15.75">
      <c r="A91" s="22"/>
      <c r="B91" s="23" t="s">
        <v>48</v>
      </c>
      <c r="C91" s="15" t="s">
        <v>6</v>
      </c>
    </row>
    <row r="92" spans="1:3" ht="16.5" customHeight="1">
      <c r="A92" s="22"/>
      <c r="B92" s="23" t="s">
        <v>54</v>
      </c>
      <c r="C92" s="28" t="s">
        <v>6</v>
      </c>
    </row>
    <row r="93" spans="1:3" ht="15.75">
      <c r="A93" s="22"/>
      <c r="B93" s="23" t="s">
        <v>44</v>
      </c>
      <c r="C93" s="15" t="s">
        <v>6</v>
      </c>
    </row>
    <row r="94" spans="1:3" ht="29.25" customHeight="1">
      <c r="A94" s="22" t="s">
        <v>6</v>
      </c>
      <c r="B94" s="23" t="s">
        <v>46</v>
      </c>
      <c r="C94" s="28" t="s">
        <v>6</v>
      </c>
    </row>
    <row r="95" spans="1:3" ht="15" customHeight="1">
      <c r="A95" s="40" t="s">
        <v>35</v>
      </c>
      <c r="B95" s="41"/>
      <c r="C95" s="12">
        <f>+C67</f>
        <v>30190.75</v>
      </c>
    </row>
  </sheetData>
  <sheetProtection/>
  <mergeCells count="9">
    <mergeCell ref="A95:B95"/>
    <mergeCell ref="A53:B53"/>
    <mergeCell ref="A64:B64"/>
    <mergeCell ref="A4:C4"/>
    <mergeCell ref="A6:C6"/>
    <mergeCell ref="A7:B7"/>
    <mergeCell ref="A18:B18"/>
    <mergeCell ref="A50:B50"/>
    <mergeCell ref="B52:C5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2022-02-17T10:54:29Z</cp:lastPrinted>
  <dcterms:modified xsi:type="dcterms:W3CDTF">2022-02-17T10:54:35Z</dcterms:modified>
  <cp:category/>
  <cp:version/>
  <cp:contentType/>
  <cp:contentStatus/>
</cp:coreProperties>
</file>