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6380" windowHeight="59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<sst xmlns="http://schemas.openxmlformats.org/spreadsheetml/2006/main" count="194" uniqueCount="95">
  <si>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</si>
  <si>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</si>
  <si>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</si>
  <si>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</si>
  <si>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</si>
  <si>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</si>
  <si>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</si>
  <si>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</si>
  <si>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</si>
  <si>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</si>
  <si>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</si>
  <si>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</si>
  <si>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</si>
  <si>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</si>
  <si>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</si>
  <si>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</si>
  <si>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</si>
  <si>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</si>
  <si>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</si>
  <si>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</si>
  <si>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</si>
  <si>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</si>
  <si>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</si>
  <si>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</si>
  <si>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</si>
  <si>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</si>
  <si>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</si>
  <si>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</si>
  <si>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</si>
  <si>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</si>
  <si>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</si>
  <si>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</si>
  <si>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</si>
  <si>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</si>
  <si>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</si>
  <si>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</si>
  <si>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</si>
  <si>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</si>
  <si>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</si>
  <si>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</si>
  <si>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</si>
  <si>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</si>
  <si>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</si>
  <si>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</si>
  <si>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</si>
  <si>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</si>
  <si>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</si>
  <si>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</si>
  <si>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</si>
  <si>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</si>
  <si>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</si>
  <si>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</si>
  <si>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</si>
  <si>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</si>
  <si>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</si>
  <si>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</si>
  <si>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</si>
  <si>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</si>
  <si>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</si>
  <si>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</si>
  <si>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</si>
  <si>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</si>
  <si>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</si>
  <si>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</si>
  <si>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</si>
  <si>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</si>
  <si>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</si>
  <si>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</si>
  <si>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</si>
  <si>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</si>
  <si>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</si>
  <si>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</si>
  <si>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</si>
  <si>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</si>
  <si>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</si>
  <si>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</si>
  <si>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</si>
  <si>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</si>
  <si>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Јавно предузеће "Србијагас"</t>
  </si>
  <si>
    <t>ПХОЕНИX ПХАРМА</t>
  </si>
  <si>
    <t>28.01.2021.</t>
  </si>
  <si>
    <t>дневнице</t>
  </si>
  <si>
    <t xml:space="preserve">рефундације </t>
  </si>
  <si>
    <t>ГРОСИС ДОО</t>
  </si>
  <si>
    <t>ОРТОДЕНТ ДОО НИШ</t>
  </si>
  <si>
    <t>ЕЦОМЕX АУТО</t>
  </si>
  <si>
    <t>ЈКП КОМУНАЛАЦ</t>
  </si>
  <si>
    <t>ЈП "Пошта Србије",Београд,Таковска 2 РРЈ "Краљево</t>
  </si>
  <si>
    <t>ФЛОРА КОМЕРЦ ДОО ГОРЊИ МИЛАНОВАЦ</t>
  </si>
  <si>
    <t>ДОБРОВОЉНО ВАТРОГ ДРУШТВО-ЧА</t>
  </si>
  <si>
    <t>НЕО-YУ -ДЕНТ</t>
  </si>
  <si>
    <t>СИНОФАРМ  БЕОГРАД</t>
  </si>
  <si>
    <t>ПНЕУМАСТЕР ДОО</t>
  </si>
  <si>
    <t>ПАХУЉА СУР</t>
  </si>
  <si>
    <t>АЛФА И ОМЕГА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</si>
</sst>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23" fillId="0" borderId="13" xfId="46" applyFont="1" applyFill="1" applyBorder="1" applyAlignment="1">
      <alignment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6" fillId="0" borderId="19" xfId="46" applyFont="1" applyFill="1" applyBorder="1" applyAlignment="1">
      <alignment vertical="center" wrapText="1"/>
      <protection/>
    </xf>
    <xf numFmtId="0" fontId="27" fillId="0" borderId="13" xfId="0" applyFont="1" applyBorder="1" applyAlignment="1">
      <alignment vertical="center"/>
    </xf>
    <xf numFmtId="4" fontId="27" fillId="0" borderId="13" xfId="0" applyNumberFormat="1" applyFont="1" applyBorder="1" applyAlignment="1">
      <alignment/>
    </xf>
    <xf numFmtId="0" fontId="28" fillId="0" borderId="0" xfId="46" applyFont="1" applyFill="1" applyAlignment="1">
      <alignment vertical="center" wrapText="1"/>
      <protection/>
    </xf>
    <xf numFmtId="4" fontId="28" fillId="0" borderId="0" xfId="46" applyNumberFormat="1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C99" sqref="C99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8" t="s">
        <v>80</v>
      </c>
      <c r="B4" s="48"/>
      <c r="C4" s="48"/>
    </row>
    <row r="5" spans="2:3" ht="15">
      <c r="B5" s="8"/>
      <c r="C5" s="8"/>
    </row>
    <row r="6" spans="1:3" ht="24" customHeight="1">
      <c r="A6" s="49" t="s">
        <v>3</v>
      </c>
      <c r="B6" s="49"/>
      <c r="C6" s="49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 t="s">
        <v>7</v>
      </c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272</v>
      </c>
    </row>
    <row r="16" spans="1:3" ht="15" customHeight="1">
      <c r="A16" s="47" t="s">
        <v>17</v>
      </c>
      <c r="B16" s="47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 t="s">
        <v>7</v>
      </c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 t="s">
        <v>7</v>
      </c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 t="s">
        <v>7</v>
      </c>
      <c r="G27" s="7"/>
    </row>
    <row r="28" spans="1:7" ht="15" customHeight="1">
      <c r="A28" s="19" t="s">
        <v>29</v>
      </c>
      <c r="B28" s="10" t="s">
        <v>30</v>
      </c>
      <c r="C28" s="11" t="s">
        <v>7</v>
      </c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 t="s">
        <v>7</v>
      </c>
    </row>
    <row r="43" spans="1:3" ht="29.25" customHeight="1">
      <c r="A43" s="25"/>
      <c r="B43" s="26" t="s">
        <v>46</v>
      </c>
      <c r="C43" s="17"/>
    </row>
    <row r="44" spans="1:3" ht="15" customHeight="1">
      <c r="A44" s="25"/>
      <c r="B44" s="27" t="s">
        <v>16</v>
      </c>
      <c r="C44" s="17">
        <v>12900</v>
      </c>
    </row>
    <row r="45" spans="1:3" ht="16.5" customHeight="1">
      <c r="A45" s="50" t="s">
        <v>36</v>
      </c>
      <c r="B45" s="51"/>
      <c r="C45" s="28">
        <f>SUM(C8:C44)</f>
        <v>13172</v>
      </c>
    </row>
    <row r="46" spans="1:3" ht="15">
      <c r="A46" s="13"/>
      <c r="B46" s="26"/>
      <c r="C46" s="29"/>
    </row>
    <row r="47" spans="1:3" ht="25.5" customHeight="1">
      <c r="A47" s="10"/>
      <c r="B47" s="52" t="s">
        <v>37</v>
      </c>
      <c r="C47" s="52" t="e">
        <f>NA()</f>
        <v>#N/A</v>
      </c>
    </row>
    <row r="48" spans="1:3" ht="15" customHeight="1">
      <c r="A48" s="46" t="s">
        <v>4</v>
      </c>
      <c r="B48" s="46"/>
      <c r="C48" s="12" t="s">
        <v>7</v>
      </c>
    </row>
    <row r="49" spans="1:3" ht="15" customHeight="1">
      <c r="A49" s="26" t="s">
        <v>5</v>
      </c>
      <c r="B49" s="26" t="s">
        <v>6</v>
      </c>
      <c r="C49" s="17" t="s">
        <v>7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>
        <v>160471.06</v>
      </c>
      <c r="E52" s="7"/>
      <c r="I52" s="30"/>
    </row>
    <row r="53" spans="1:6" s="56" customFormat="1" ht="15" customHeight="1">
      <c r="A53" s="53"/>
      <c r="B53" s="54" t="s">
        <v>83</v>
      </c>
      <c r="C53" s="55">
        <v>8400</v>
      </c>
      <c r="E53" s="57"/>
      <c r="F53" s="57"/>
    </row>
    <row r="54" spans="1:6" s="56" customFormat="1" ht="15" customHeight="1">
      <c r="A54" s="53"/>
      <c r="B54" s="54" t="s">
        <v>84</v>
      </c>
      <c r="C54" s="55">
        <v>20160</v>
      </c>
      <c r="E54" s="57"/>
      <c r="F54" s="57"/>
    </row>
    <row r="55" spans="1:6" s="56" customFormat="1" ht="15" customHeight="1">
      <c r="A55" s="53"/>
      <c r="B55" s="54" t="s">
        <v>79</v>
      </c>
      <c r="C55" s="55">
        <v>1533.18</v>
      </c>
      <c r="E55" s="57"/>
      <c r="F55" s="57"/>
    </row>
    <row r="56" spans="1:6" s="56" customFormat="1" ht="15" customHeight="1">
      <c r="A56" s="53"/>
      <c r="B56" s="54" t="s">
        <v>85</v>
      </c>
      <c r="C56" s="55">
        <v>15853.55</v>
      </c>
      <c r="E56" s="57"/>
      <c r="F56" s="57"/>
    </row>
    <row r="57" spans="1:6" s="56" customFormat="1" ht="15" customHeight="1">
      <c r="A57" s="53"/>
      <c r="B57" s="54" t="s">
        <v>86</v>
      </c>
      <c r="C57" s="55">
        <v>3995.59</v>
      </c>
      <c r="E57" s="57"/>
      <c r="F57" s="57"/>
    </row>
    <row r="58" spans="1:6" s="56" customFormat="1" ht="15" customHeight="1">
      <c r="A58" s="53"/>
      <c r="B58" s="54" t="s">
        <v>87</v>
      </c>
      <c r="C58" s="55">
        <v>917.62</v>
      </c>
      <c r="E58" s="57"/>
      <c r="F58" s="57"/>
    </row>
    <row r="59" spans="1:6" s="56" customFormat="1" ht="15" customHeight="1">
      <c r="A59" s="53"/>
      <c r="B59" s="54" t="s">
        <v>88</v>
      </c>
      <c r="C59" s="55">
        <v>17664</v>
      </c>
      <c r="E59" s="57"/>
      <c r="F59" s="57"/>
    </row>
    <row r="60" spans="1:6" s="56" customFormat="1" ht="15" customHeight="1">
      <c r="A60" s="53"/>
      <c r="B60" s="54" t="s">
        <v>89</v>
      </c>
      <c r="C60" s="55">
        <v>6481.85</v>
      </c>
      <c r="E60" s="57"/>
      <c r="F60" s="57"/>
    </row>
    <row r="61" spans="1:6" s="56" customFormat="1" ht="15" customHeight="1">
      <c r="A61" s="53"/>
      <c r="B61" s="54" t="s">
        <v>90</v>
      </c>
      <c r="C61" s="55">
        <v>61428</v>
      </c>
      <c r="E61" s="57"/>
      <c r="F61" s="57"/>
    </row>
    <row r="62" spans="1:6" s="56" customFormat="1" ht="15" customHeight="1">
      <c r="A62" s="53"/>
      <c r="B62" s="54" t="s">
        <v>91</v>
      </c>
      <c r="C62" s="55">
        <v>3003</v>
      </c>
      <c r="E62" s="57"/>
      <c r="F62" s="57"/>
    </row>
    <row r="63" spans="1:6" s="56" customFormat="1" ht="15" customHeight="1">
      <c r="A63" s="53"/>
      <c r="B63" s="54" t="s">
        <v>92</v>
      </c>
      <c r="C63" s="55">
        <v>1982.88</v>
      </c>
      <c r="E63" s="57"/>
      <c r="F63" s="57"/>
    </row>
    <row r="64" spans="1:6" s="56" customFormat="1" ht="15" customHeight="1">
      <c r="A64" s="53"/>
      <c r="B64" s="54" t="s">
        <v>93</v>
      </c>
      <c r="C64" s="55">
        <v>7051.39</v>
      </c>
      <c r="E64" s="57"/>
      <c r="F64" s="57"/>
    </row>
    <row r="65" spans="1:6" s="56" customFormat="1" ht="15" customHeight="1">
      <c r="A65" s="53"/>
      <c r="B65" s="54" t="s">
        <v>94</v>
      </c>
      <c r="C65" s="55">
        <v>12000</v>
      </c>
      <c r="E65" s="57"/>
      <c r="F65" s="57"/>
    </row>
    <row r="66" spans="1:9" ht="15" customHeight="1">
      <c r="A66" s="31" t="s">
        <v>77</v>
      </c>
      <c r="B66" s="32" t="s">
        <v>65</v>
      </c>
      <c r="C66" s="39" t="str">
        <f>+C14</f>
        <v> </v>
      </c>
      <c r="E66" s="7"/>
      <c r="I66" s="30"/>
    </row>
    <row r="67" spans="1:3" ht="15" customHeight="1">
      <c r="A67" s="31" t="s">
        <v>12</v>
      </c>
      <c r="B67" s="26" t="s">
        <v>13</v>
      </c>
      <c r="C67" s="17"/>
    </row>
    <row r="68" spans="1:3" ht="15" customHeight="1">
      <c r="A68" s="32" t="s">
        <v>14</v>
      </c>
      <c r="B68" s="32" t="s">
        <v>15</v>
      </c>
      <c r="C68" s="15"/>
    </row>
    <row r="69" spans="1:3" ht="15" customHeight="1">
      <c r="A69" s="47" t="s">
        <v>17</v>
      </c>
      <c r="B69" s="47"/>
      <c r="C69" s="11"/>
    </row>
    <row r="70" spans="1:3" ht="15" customHeight="1">
      <c r="A70" s="10" t="s">
        <v>18</v>
      </c>
      <c r="B70" s="10" t="s">
        <v>6</v>
      </c>
      <c r="C70" s="11" t="s">
        <v>7</v>
      </c>
    </row>
    <row r="71" spans="1:3" ht="15" customHeight="1">
      <c r="A71" s="10" t="s">
        <v>59</v>
      </c>
      <c r="B71" s="10" t="s">
        <v>60</v>
      </c>
      <c r="C71" s="11" t="s">
        <v>7</v>
      </c>
    </row>
    <row r="72" spans="1:3" ht="15" customHeight="1">
      <c r="A72" s="10" t="s">
        <v>68</v>
      </c>
      <c r="B72" s="10" t="s">
        <v>70</v>
      </c>
      <c r="C72" s="11" t="s">
        <v>7</v>
      </c>
    </row>
    <row r="73" spans="1:3" ht="15" customHeight="1">
      <c r="A73" s="10" t="s">
        <v>69</v>
      </c>
      <c r="B73" s="10" t="s">
        <v>71</v>
      </c>
      <c r="C73" s="11"/>
    </row>
    <row r="74" spans="1:5" ht="15" customHeight="1">
      <c r="A74" s="20" t="s">
        <v>19</v>
      </c>
      <c r="B74" s="20" t="s">
        <v>38</v>
      </c>
      <c r="C74" s="12" t="s">
        <v>7</v>
      </c>
      <c r="E74" s="7"/>
    </row>
    <row r="75" spans="1:3" ht="15" customHeight="1">
      <c r="A75" s="26" t="s">
        <v>61</v>
      </c>
      <c r="B75" s="26" t="s">
        <v>62</v>
      </c>
      <c r="C75" s="17" t="s">
        <v>7</v>
      </c>
    </row>
    <row r="76" spans="1:3" ht="18.75" customHeight="1">
      <c r="A76" s="26" t="s">
        <v>20</v>
      </c>
      <c r="B76" s="26" t="s">
        <v>40</v>
      </c>
      <c r="C76" s="17" t="str">
        <f>+C22</f>
        <v> </v>
      </c>
    </row>
    <row r="77" spans="1:7" ht="15" customHeight="1">
      <c r="A77" s="26" t="s">
        <v>22</v>
      </c>
      <c r="B77" s="26" t="s">
        <v>41</v>
      </c>
      <c r="C77" s="17">
        <v>68273.24</v>
      </c>
      <c r="G77" s="7"/>
    </row>
    <row r="78" spans="1:7" s="37" customFormat="1" ht="15" customHeight="1">
      <c r="A78" s="40"/>
      <c r="B78" s="40" t="s">
        <v>81</v>
      </c>
      <c r="C78" s="43">
        <v>20272.07</v>
      </c>
      <c r="F78" s="38"/>
      <c r="G78" s="38"/>
    </row>
    <row r="79" spans="1:7" s="37" customFormat="1" ht="15" customHeight="1">
      <c r="A79" s="40"/>
      <c r="B79" s="40" t="s">
        <v>82</v>
      </c>
      <c r="C79" s="43">
        <v>48001.17</v>
      </c>
      <c r="F79" s="38"/>
      <c r="G79" s="38"/>
    </row>
    <row r="80" spans="1:3" ht="15" customHeight="1">
      <c r="A80" s="26" t="s">
        <v>23</v>
      </c>
      <c r="B80" s="26" t="s">
        <v>24</v>
      </c>
      <c r="C80" s="17" t="s">
        <v>7</v>
      </c>
    </row>
    <row r="81" spans="1:3" ht="15.75">
      <c r="A81" s="32" t="s">
        <v>25</v>
      </c>
      <c r="B81" s="32" t="s">
        <v>13</v>
      </c>
      <c r="C81" s="15"/>
    </row>
    <row r="82" spans="1:5" ht="15.75">
      <c r="A82" s="20" t="s">
        <v>26</v>
      </c>
      <c r="B82" s="20" t="s">
        <v>56</v>
      </c>
      <c r="C82" s="12"/>
      <c r="E82" s="7"/>
    </row>
    <row r="83" spans="1:3" ht="15.75">
      <c r="A83" s="25" t="s">
        <v>27</v>
      </c>
      <c r="B83" s="26" t="s">
        <v>28</v>
      </c>
      <c r="C83" s="17" t="str">
        <f>+C27</f>
        <v> </v>
      </c>
    </row>
    <row r="84" spans="1:3" ht="15.75">
      <c r="A84" s="25" t="s">
        <v>29</v>
      </c>
      <c r="B84" s="26" t="s">
        <v>30</v>
      </c>
      <c r="C84" s="17" t="s">
        <v>7</v>
      </c>
    </row>
    <row r="85" spans="1:3" ht="15.75">
      <c r="A85" s="25" t="s">
        <v>42</v>
      </c>
      <c r="B85" s="26" t="s">
        <v>43</v>
      </c>
      <c r="C85" s="17" t="s">
        <v>7</v>
      </c>
    </row>
    <row r="86" spans="1:3" ht="15.75">
      <c r="A86" s="25" t="s">
        <v>33</v>
      </c>
      <c r="B86" s="26" t="s">
        <v>34</v>
      </c>
      <c r="C86" s="17"/>
    </row>
    <row r="87" spans="1:5" ht="15" customHeight="1">
      <c r="A87" s="25" t="s">
        <v>57</v>
      </c>
      <c r="B87" s="26" t="s">
        <v>58</v>
      </c>
      <c r="C87" s="17"/>
      <c r="E87" s="7"/>
    </row>
    <row r="88" spans="1:3" ht="15" customHeight="1">
      <c r="A88" s="35" t="s">
        <v>64</v>
      </c>
      <c r="B88" s="20" t="s">
        <v>65</v>
      </c>
      <c r="C88" s="17" t="str">
        <f>+C33</f>
        <v> </v>
      </c>
    </row>
    <row r="89" spans="1:5" ht="15" customHeight="1">
      <c r="A89" s="35" t="s">
        <v>75</v>
      </c>
      <c r="B89" s="20" t="s">
        <v>76</v>
      </c>
      <c r="C89" s="12" t="s">
        <v>7</v>
      </c>
      <c r="E89" s="7" t="s">
        <v>7</v>
      </c>
    </row>
    <row r="90" spans="1:5" ht="15" customHeight="1">
      <c r="A90" s="25"/>
      <c r="B90" s="26" t="s">
        <v>74</v>
      </c>
      <c r="C90" s="17" t="s">
        <v>7</v>
      </c>
      <c r="E90" s="7"/>
    </row>
    <row r="91" spans="1:3" ht="15" customHeight="1">
      <c r="A91" s="25"/>
      <c r="B91" s="26" t="s">
        <v>72</v>
      </c>
      <c r="C91" s="17" t="s">
        <v>7</v>
      </c>
    </row>
    <row r="92" spans="1:5" ht="15.75">
      <c r="A92" s="25"/>
      <c r="B92" s="26" t="s">
        <v>44</v>
      </c>
      <c r="C92" s="17"/>
      <c r="E92" s="7"/>
    </row>
    <row r="93" spans="1:3" ht="15.75">
      <c r="A93" s="25"/>
      <c r="B93" s="26" t="s">
        <v>49</v>
      </c>
      <c r="C93" s="17" t="str">
        <f>+C40</f>
        <v> </v>
      </c>
    </row>
    <row r="94" spans="1:6" s="37" customFormat="1" ht="12.75">
      <c r="A94" s="41"/>
      <c r="B94" s="40" t="s">
        <v>78</v>
      </c>
      <c r="C94" s="42" t="str">
        <f>+C93</f>
        <v> </v>
      </c>
      <c r="F94" s="38"/>
    </row>
    <row r="95" spans="1:5" ht="16.5" customHeight="1">
      <c r="A95" s="25"/>
      <c r="B95" s="26" t="s">
        <v>55</v>
      </c>
      <c r="C95" s="33" t="str">
        <f>+C41</f>
        <v> </v>
      </c>
      <c r="E95" s="7"/>
    </row>
    <row r="96" spans="1:5" ht="15.75">
      <c r="A96" s="25"/>
      <c r="B96" s="26" t="s">
        <v>45</v>
      </c>
      <c r="C96" s="17" t="str">
        <f>+C42</f>
        <v> </v>
      </c>
      <c r="E96" s="7"/>
    </row>
    <row r="97" spans="1:5" ht="29.25" customHeight="1">
      <c r="A97" s="25" t="s">
        <v>7</v>
      </c>
      <c r="B97" s="26" t="s">
        <v>47</v>
      </c>
      <c r="C97" s="33"/>
      <c r="E97" s="7"/>
    </row>
    <row r="98" spans="1:3" ht="15" customHeight="1">
      <c r="A98" s="44" t="s">
        <v>36</v>
      </c>
      <c r="B98" s="45"/>
      <c r="C98" s="14">
        <f>+C77+C52</f>
        <v>228744.3</v>
      </c>
    </row>
    <row r="99" ht="14.25" customHeight="1">
      <c r="C99" s="7"/>
    </row>
    <row r="100" ht="14.25" customHeight="1">
      <c r="C100" s="6" t="s">
        <v>7</v>
      </c>
    </row>
    <row r="101" ht="14.25" customHeight="1">
      <c r="C101" s="34" t="s">
        <v>7</v>
      </c>
    </row>
    <row r="107" ht="14.25" customHeight="1"/>
    <row r="108" ht="14.25" customHeight="1"/>
  </sheetData>
  <sheetProtection/>
  <mergeCells count="9">
    <mergeCell ref="A98:B98"/>
    <mergeCell ref="A48:B48"/>
    <mergeCell ref="A69:B69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2021-01-29T07:07:26Z</cp:lastPrinted>
  <dcterms:modified xsi:type="dcterms:W3CDTF">2021-01-29T07:09:01Z</dcterms:modified>
  <cp:category/>
  <cp:version/>
  <cp:contentType/>
  <cp:contentStatus/>
</cp:coreProperties>
</file>