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<sst xmlns="http://schemas.openxmlformats.org/spreadsheetml/2006/main" count="177" uniqueCount="84">
  <si>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</si>
  <si>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</si>
  <si>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</si>
  <si>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</si>
  <si>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</si>
  <si>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</si>
  <si>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</si>
  <si>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</si>
  <si>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</si>
  <si>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</si>
  <si>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</si>
  <si>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</si>
  <si>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</si>
  <si>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</si>
  <si>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</si>
  <si>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</si>
  <si>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</si>
  <si>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</si>
  <si>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</si>
  <si>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</si>
  <si>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</si>
  <si>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</si>
  <si>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</si>
  <si>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</si>
  <si>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</si>
  <si>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</si>
  <si>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</si>
  <si>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</si>
  <si>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</si>
  <si>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</si>
  <si>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</si>
  <si>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</si>
  <si>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</si>
  <si>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</si>
  <si>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</si>
  <si>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</si>
  <si>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</si>
  <si>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</si>
  <si>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</si>
  <si>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</si>
  <si>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</si>
  <si>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</si>
  <si>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</si>
  <si>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</si>
  <si>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</si>
  <si>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</si>
  <si>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</si>
  <si>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</si>
  <si>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</si>
  <si>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</si>
  <si>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</si>
  <si>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</si>
  <si>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</si>
  <si>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</si>
  <si>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</si>
  <si>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</si>
  <si>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</si>
  <si>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</si>
  <si>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</si>
  <si>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</si>
  <si>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</si>
  <si>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</si>
  <si>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</si>
  <si>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</si>
  <si>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</si>
  <si>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</si>
  <si>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</si>
  <si>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</si>
  <si>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</si>
  <si>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</si>
  <si>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</si>
  <si>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</si>
  <si>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</si>
  <si>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</si>
  <si>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</si>
  <si>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</si>
  <si>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</si>
  <si>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</si>
  <si>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14.01.2021.</t>
  </si>
  <si>
    <t>ПХОЕНИX ПХАРМА</t>
  </si>
  <si>
    <t>ВЕГА ВАЉЕВО</t>
  </si>
  <si>
    <t>ФАРМАЛОГИСТ</t>
  </si>
  <si>
    <t>ПХАРМА СWИСС БЕОГРАД</t>
  </si>
  <si>
    <t>МЕДИЦА ЛИНЕА ПХАРМ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</si>
</sst>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6" fillId="0" borderId="13" xfId="0" applyFont="1" applyBorder="1" applyAlignment="1">
      <alignment vertical="center"/>
    </xf>
    <xf numFmtId="49" fontId="23" fillId="0" borderId="21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C88" sqref="C8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78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100</v>
      </c>
    </row>
    <row r="16" spans="1:3" ht="15" customHeight="1">
      <c r="A16" s="44" t="s">
        <v>17</v>
      </c>
      <c r="B16" s="44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/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>
        <v>419387.43</v>
      </c>
    </row>
    <row r="43" spans="1:3" ht="29.25" customHeight="1">
      <c r="A43" s="25"/>
      <c r="B43" s="26" t="s">
        <v>46</v>
      </c>
      <c r="C43" s="17">
        <v>486010.45</v>
      </c>
    </row>
    <row r="44" spans="1:3" ht="15" customHeight="1">
      <c r="A44" s="25"/>
      <c r="B44" s="27" t="s">
        <v>16</v>
      </c>
      <c r="C44" s="17">
        <v>12400</v>
      </c>
    </row>
    <row r="45" spans="1:3" ht="16.5" customHeight="1">
      <c r="A45" s="47" t="s">
        <v>36</v>
      </c>
      <c r="B45" s="48"/>
      <c r="C45" s="28">
        <f>SUM(C8:C44)</f>
        <v>917897.88</v>
      </c>
    </row>
    <row r="46" spans="1:3" ht="15">
      <c r="A46" s="13"/>
      <c r="B46" s="26"/>
      <c r="C46" s="29"/>
    </row>
    <row r="47" spans="1:3" ht="25.5" customHeight="1">
      <c r="A47" s="10"/>
      <c r="B47" s="49" t="s">
        <v>37</v>
      </c>
      <c r="C47" s="49" t="e">
        <f>NA()</f>
        <v>#N/A</v>
      </c>
    </row>
    <row r="48" spans="1:3" ht="15" customHeight="1">
      <c r="A48" s="43" t="s">
        <v>4</v>
      </c>
      <c r="B48" s="43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/>
      <c r="E52" s="7"/>
      <c r="I52" s="30"/>
    </row>
    <row r="53" spans="1:9" ht="15" customHeight="1">
      <c r="A53" s="31" t="s">
        <v>77</v>
      </c>
      <c r="B53" s="10" t="s">
        <v>65</v>
      </c>
      <c r="C53" s="37"/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4" t="s">
        <v>17</v>
      </c>
      <c r="B56" s="44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/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 t="s">
        <v>7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/>
    </row>
    <row r="70" spans="1:3" ht="15.75">
      <c r="A70" s="25" t="s">
        <v>42</v>
      </c>
      <c r="B70" s="26" t="s">
        <v>43</v>
      </c>
      <c r="C70" s="17" t="s">
        <v>7</v>
      </c>
    </row>
    <row r="71" spans="1:3" ht="15.75">
      <c r="A71" s="25" t="s">
        <v>33</v>
      </c>
      <c r="B71" s="26" t="s">
        <v>34</v>
      </c>
      <c r="C71" s="17"/>
    </row>
    <row r="72" spans="1:5" ht="15" customHeight="1">
      <c r="A72" s="25" t="s">
        <v>57</v>
      </c>
      <c r="B72" s="26" t="s">
        <v>58</v>
      </c>
      <c r="C72" s="17"/>
      <c r="E72" s="7"/>
    </row>
    <row r="73" spans="1:3" ht="15" customHeight="1">
      <c r="A73" s="35" t="s">
        <v>64</v>
      </c>
      <c r="B73" s="20" t="s">
        <v>65</v>
      </c>
      <c r="C73" s="17" t="s">
        <v>7</v>
      </c>
    </row>
    <row r="74" spans="1:5" ht="15" customHeight="1">
      <c r="A74" s="35" t="s">
        <v>75</v>
      </c>
      <c r="B74" s="20" t="s">
        <v>76</v>
      </c>
      <c r="C74" s="12" t="s">
        <v>7</v>
      </c>
      <c r="E74" s="7" t="s">
        <v>7</v>
      </c>
    </row>
    <row r="75" spans="1:5" ht="15" customHeight="1">
      <c r="A75" s="25"/>
      <c r="B75" s="26" t="s">
        <v>74</v>
      </c>
      <c r="C75" s="17" t="s">
        <v>7</v>
      </c>
      <c r="E75" s="7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 t="str">
        <f>+C40</f>
        <v> </v>
      </c>
    </row>
    <row r="79" spans="1:5" ht="16.5" customHeight="1">
      <c r="A79" s="25"/>
      <c r="B79" s="26" t="s">
        <v>55</v>
      </c>
      <c r="C79" s="33" t="str">
        <f>+C41</f>
        <v> </v>
      </c>
      <c r="E79" s="7"/>
    </row>
    <row r="80" spans="1:5" ht="15.75">
      <c r="A80" s="25"/>
      <c r="B80" s="26" t="s">
        <v>45</v>
      </c>
      <c r="C80" s="17">
        <f>+C42</f>
        <v>419387.43</v>
      </c>
      <c r="E80" s="7"/>
    </row>
    <row r="81" spans="1:6" s="38" customFormat="1" ht="12.75">
      <c r="A81" s="40"/>
      <c r="B81" s="51" t="s">
        <v>79</v>
      </c>
      <c r="C81" s="50">
        <v>174603.55</v>
      </c>
      <c r="E81" s="39"/>
      <c r="F81" s="39"/>
    </row>
    <row r="82" spans="1:6" s="38" customFormat="1" ht="12.75">
      <c r="A82" s="40"/>
      <c r="B82" s="51" t="s">
        <v>80</v>
      </c>
      <c r="C82" s="50">
        <v>155902.12</v>
      </c>
      <c r="E82" s="39"/>
      <c r="F82" s="39"/>
    </row>
    <row r="83" spans="1:6" s="38" customFormat="1" ht="12.75">
      <c r="A83" s="40"/>
      <c r="B83" s="51" t="s">
        <v>81</v>
      </c>
      <c r="C83" s="50">
        <v>88881.76</v>
      </c>
      <c r="E83" s="39"/>
      <c r="F83" s="39"/>
    </row>
    <row r="84" spans="1:5" ht="29.25" customHeight="1">
      <c r="A84" s="25" t="s">
        <v>7</v>
      </c>
      <c r="B84" s="26" t="s">
        <v>47</v>
      </c>
      <c r="C84" s="33">
        <v>486010.45</v>
      </c>
      <c r="E84" s="7"/>
    </row>
    <row r="85" spans="1:6" s="38" customFormat="1" ht="15.75" customHeight="1">
      <c r="A85" s="52"/>
      <c r="B85" s="51" t="s">
        <v>82</v>
      </c>
      <c r="C85" s="50">
        <v>382001.07</v>
      </c>
      <c r="E85" s="39"/>
      <c r="F85" s="39"/>
    </row>
    <row r="86" spans="1:6" s="38" customFormat="1" ht="15.75" customHeight="1">
      <c r="A86" s="52"/>
      <c r="B86" s="51" t="s">
        <v>83</v>
      </c>
      <c r="C86" s="50">
        <v>104009.38</v>
      </c>
      <c r="E86" s="39"/>
      <c r="F86" s="39"/>
    </row>
    <row r="87" spans="1:3" ht="15" customHeight="1">
      <c r="A87" s="41" t="s">
        <v>36</v>
      </c>
      <c r="B87" s="42"/>
      <c r="C87" s="14">
        <f>+C80+C84</f>
        <v>905397.88</v>
      </c>
    </row>
    <row r="88" ht="14.25" customHeight="1">
      <c r="C88" s="7"/>
    </row>
    <row r="89" ht="14.25" customHeight="1">
      <c r="C89" s="6" t="s">
        <v>7</v>
      </c>
    </row>
    <row r="90" ht="14.25" customHeight="1">
      <c r="C90" s="34" t="s">
        <v>7</v>
      </c>
    </row>
    <row r="96" ht="14.25" customHeight="1"/>
    <row r="97" ht="14.25" customHeight="1"/>
  </sheetData>
  <sheetProtection/>
  <mergeCells count="9">
    <mergeCell ref="A87:B87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2021-01-15T06:54:04Z</cp:lastPrinted>
  <dcterms:modified xsi:type="dcterms:W3CDTF">2021-01-15T06:54:05Z</dcterms:modified>
  <cp:category/>
  <cp:version/>
  <cp:contentType/>
  <cp:contentStatus/>
</cp:coreProperties>
</file>