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<sst xmlns="http://schemas.openxmlformats.org/spreadsheetml/2006/main" count="138" uniqueCount="87">
  <si>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</si>
  <si>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</si>
  <si>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</si>
  <si>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</si>
  <si>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</si>
  <si>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</si>
  <si>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</si>
  <si>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</si>
  <si>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</si>
  <si>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</si>
  <si>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</si>
  <si>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</si>
  <si>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</si>
  <si>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</si>
  <si>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</si>
  <si>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</si>
  <si>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</si>
  <si>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</si>
  <si>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</si>
  <si>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</si>
  <si>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</si>
  <si>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</si>
  <si>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</si>
  <si>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</si>
  <si>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</si>
  <si>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</si>
  <si>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</si>
  <si>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</si>
  <si>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</si>
  <si>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</si>
  <si>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</si>
  <si>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</si>
  <si>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</si>
  <si>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</si>
  <si>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</si>
  <si>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</si>
  <si>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</si>
  <si>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</si>
  <si>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</si>
  <si>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</si>
  <si>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</si>
  <si>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</si>
  <si>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</si>
  <si>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</si>
  <si>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</si>
  <si>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</si>
  <si>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</si>
  <si>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</si>
  <si>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</si>
  <si>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</si>
  <si>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</si>
  <si>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</si>
  <si>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</si>
  <si>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</si>
  <si>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</si>
  <si>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</si>
  <si>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</si>
  <si>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</si>
  <si>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</si>
  <si>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</si>
  <si>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03.04.2020.</t>
  </si>
  <si>
    <t>BIT TOTAL HEALTH SOLUTIONS</t>
  </si>
  <si>
    <t>PAHULJA SUR</t>
  </si>
  <si>
    <t>SINOFARM  BEOGRAD</t>
  </si>
  <si>
    <t>EURO MOTUS DOO BEOGRAD</t>
  </si>
  <si>
    <t>BOLAGO -M  d.o.o.</t>
  </si>
  <si>
    <t>VELEBIT NOVI SAD</t>
  </si>
  <si>
    <t>HELION DOO</t>
  </si>
  <si>
    <t>TROUGAO ČAČAK</t>
  </si>
  <si>
    <t>MIŠKOVIĆ DOO</t>
  </si>
  <si>
    <t>PAPIRDOL ČAČAK</t>
  </si>
  <si>
    <t>FLORA KOMERC DOO GORNJI MILANOVAC</t>
  </si>
  <si>
    <t>ČAČAK ELEKTRO ČAČAK</t>
  </si>
  <si>
    <t>MG NOVI SAD DOO</t>
  </si>
  <si>
    <t>OFIS SERVIS CACAK</t>
  </si>
  <si>
    <t>CIPELIĆI</t>
  </si>
  <si>
    <t>DUNAV PLAST</t>
  </si>
  <si>
    <t>STOJIĆ SZTKR</t>
  </si>
  <si>
    <t>JKP VODOVOD</t>
  </si>
  <si>
    <t>ECOMEX AUTO</t>
  </si>
  <si>
    <t>AUTO-GARANT ČAČAK</t>
  </si>
  <si>
    <t>Bavaria Motorrad doo Prislonica-ogranak Preljina</t>
  </si>
  <si>
    <t>Toni-tel Trnava</t>
  </si>
  <si>
    <t>SOFTINFO</t>
  </si>
  <si>
    <t>Željko Šolić-autoprevoznička radnja Trbušani</t>
  </si>
  <si>
    <t>BeotelNet-ISP doo</t>
  </si>
  <si>
    <t>TOP-TIM SJAJ 32 DOO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</si>
</sst>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49" fontId="0" fillId="0" borderId="0" xfId="58" applyNumberFormat="1">
      <alignment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58">
      <selection activeCell="C91" sqref="C9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60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>
        <v>147125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>
        <v>455622.01</v>
      </c>
    </row>
    <row r="18" spans="1:3" ht="16.5" customHeight="1">
      <c r="A18" s="8" t="s">
        <v>22</v>
      </c>
      <c r="B18" s="8" t="s">
        <v>54</v>
      </c>
      <c r="C18" s="7">
        <v>964583.33</v>
      </c>
    </row>
    <row r="19" spans="1:3" ht="15" customHeight="1">
      <c r="A19" s="8" t="s">
        <v>23</v>
      </c>
      <c r="B19" s="8" t="s">
        <v>24</v>
      </c>
      <c r="C19" s="7">
        <v>248508</v>
      </c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 t="s">
        <v>7</v>
      </c>
      <c r="F22" s="19"/>
      <c r="G22" s="19"/>
    </row>
    <row r="23" spans="1:7" ht="15" customHeight="1">
      <c r="A23" s="10" t="s">
        <v>29</v>
      </c>
      <c r="B23" s="8" t="s">
        <v>30</v>
      </c>
      <c r="C23" s="7">
        <v>493144.28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5550</v>
      </c>
    </row>
    <row r="35" spans="1:3" ht="16.5" customHeight="1">
      <c r="A35" s="38" t="s">
        <v>36</v>
      </c>
      <c r="B35" s="38"/>
      <c r="C35" s="26">
        <f>+C34</f>
        <v>5550</v>
      </c>
    </row>
    <row r="36" spans="1:3" ht="15">
      <c r="A36" s="8"/>
      <c r="B36" s="25"/>
      <c r="C36" s="27">
        <f>SUM(C8:C34)</f>
        <v>2314532.62</v>
      </c>
    </row>
    <row r="37" spans="1:3" ht="25.5" customHeight="1">
      <c r="A37" s="8"/>
      <c r="B37" s="39" t="s">
        <v>37</v>
      </c>
      <c r="C37" s="40" t="e">
        <f>NA()</f>
        <v>#N/A</v>
      </c>
    </row>
    <row r="38" spans="1:3" ht="15" customHeight="1">
      <c r="A38" s="32" t="s">
        <v>4</v>
      </c>
      <c r="B38" s="32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>
        <v>151470.74</v>
      </c>
      <c r="D40" s="1" t="s">
        <v>7</v>
      </c>
    </row>
    <row r="41" spans="1:9" ht="15" customHeight="1">
      <c r="A41" s="17" t="s">
        <v>10</v>
      </c>
      <c r="B41" s="17" t="s">
        <v>39</v>
      </c>
      <c r="C41" s="18" t="s">
        <v>7</v>
      </c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33" t="s">
        <v>17</v>
      </c>
      <c r="B44" s="33"/>
      <c r="C44" s="11"/>
    </row>
    <row r="45" spans="1:3" ht="15" customHeight="1">
      <c r="A45" s="8" t="s">
        <v>18</v>
      </c>
      <c r="B45" s="8" t="s">
        <v>56</v>
      </c>
      <c r="C45" s="7" t="s">
        <v>7</v>
      </c>
    </row>
    <row r="46" spans="1:3" ht="15" customHeight="1">
      <c r="A46" s="13" t="s">
        <v>19</v>
      </c>
      <c r="B46" s="13" t="s">
        <v>38</v>
      </c>
      <c r="C46" s="14">
        <v>1009741.08</v>
      </c>
    </row>
    <row r="47" spans="1:6" ht="15" customHeight="1">
      <c r="A47" s="17" t="s">
        <v>20</v>
      </c>
      <c r="B47" s="17" t="s">
        <v>40</v>
      </c>
      <c r="C47" s="18">
        <v>455622.01</v>
      </c>
      <c r="F47" s="19"/>
    </row>
    <row r="48" spans="1:6" ht="15" customHeight="1">
      <c r="A48" s="17"/>
      <c r="B48" s="28" t="s">
        <v>64</v>
      </c>
      <c r="C48" s="29">
        <v>455622.01</v>
      </c>
      <c r="F48" s="19"/>
    </row>
    <row r="49" spans="1:7" ht="18" customHeight="1">
      <c r="A49" s="17" t="s">
        <v>22</v>
      </c>
      <c r="B49" s="17" t="s">
        <v>41</v>
      </c>
      <c r="C49" s="18">
        <f>SUM(C50:C74)</f>
        <v>964583.33</v>
      </c>
      <c r="F49" s="19" t="s">
        <v>7</v>
      </c>
      <c r="G49" s="19"/>
    </row>
    <row r="50" spans="1:7" ht="18" customHeight="1">
      <c r="A50" s="17"/>
      <c r="B50" s="30" t="s">
        <v>65</v>
      </c>
      <c r="C50" s="31">
        <v>672.65</v>
      </c>
      <c r="F50" s="19"/>
      <c r="G50" s="19"/>
    </row>
    <row r="51" spans="1:7" ht="18" customHeight="1">
      <c r="A51" s="17"/>
      <c r="B51" s="30" t="s">
        <v>66</v>
      </c>
      <c r="C51" s="31">
        <v>36600</v>
      </c>
      <c r="F51" s="19"/>
      <c r="G51" s="19"/>
    </row>
    <row r="52" spans="1:7" ht="18" customHeight="1">
      <c r="A52" s="17"/>
      <c r="B52" s="30" t="s">
        <v>67</v>
      </c>
      <c r="C52" s="31">
        <v>180</v>
      </c>
      <c r="F52" s="19"/>
      <c r="G52" s="19"/>
    </row>
    <row r="53" spans="1:7" ht="18" customHeight="1">
      <c r="A53" s="17"/>
      <c r="B53" s="30" t="s">
        <v>68</v>
      </c>
      <c r="C53" s="31">
        <v>4068</v>
      </c>
      <c r="F53" s="19"/>
      <c r="G53" s="19"/>
    </row>
    <row r="54" spans="1:7" ht="18" customHeight="1">
      <c r="A54" s="17"/>
      <c r="B54" s="30" t="s">
        <v>69</v>
      </c>
      <c r="C54" s="31">
        <v>6420</v>
      </c>
      <c r="F54" s="19"/>
      <c r="G54" s="19"/>
    </row>
    <row r="55" spans="1:7" ht="18" customHeight="1">
      <c r="A55" s="17"/>
      <c r="B55" s="30" t="s">
        <v>70</v>
      </c>
      <c r="C55" s="31">
        <v>56668.8</v>
      </c>
      <c r="F55" s="19"/>
      <c r="G55" s="19"/>
    </row>
    <row r="56" spans="1:7" ht="18" customHeight="1">
      <c r="A56" s="17"/>
      <c r="B56" s="30" t="s">
        <v>71</v>
      </c>
      <c r="C56" s="31">
        <v>9288</v>
      </c>
      <c r="F56" s="19"/>
      <c r="G56" s="19"/>
    </row>
    <row r="57" spans="1:7" ht="18" customHeight="1">
      <c r="A57" s="17"/>
      <c r="B57" s="30" t="s">
        <v>72</v>
      </c>
      <c r="C57" s="31">
        <v>6523.2</v>
      </c>
      <c r="F57" s="19"/>
      <c r="G57" s="19"/>
    </row>
    <row r="58" spans="1:7" ht="18" customHeight="1">
      <c r="A58" s="17"/>
      <c r="B58" s="30" t="s">
        <v>73</v>
      </c>
      <c r="C58" s="31">
        <v>139302.4</v>
      </c>
      <c r="F58" s="19"/>
      <c r="G58" s="19"/>
    </row>
    <row r="59" spans="1:7" ht="18" customHeight="1">
      <c r="A59" s="17"/>
      <c r="B59" s="30" t="s">
        <v>74</v>
      </c>
      <c r="C59" s="31">
        <v>17294.4</v>
      </c>
      <c r="F59" s="19"/>
      <c r="G59" s="19"/>
    </row>
    <row r="60" spans="1:7" ht="18" customHeight="1">
      <c r="A60" s="17"/>
      <c r="B60" s="30" t="s">
        <v>75</v>
      </c>
      <c r="C60" s="31">
        <v>27313.2</v>
      </c>
      <c r="F60" s="19"/>
      <c r="G60" s="19"/>
    </row>
    <row r="61" spans="1:7" ht="18" customHeight="1">
      <c r="A61" s="17"/>
      <c r="B61" s="30" t="s">
        <v>76</v>
      </c>
      <c r="C61" s="31">
        <v>58464</v>
      </c>
      <c r="F61" s="19"/>
      <c r="G61" s="19"/>
    </row>
    <row r="62" spans="1:7" ht="18" customHeight="1">
      <c r="A62" s="17"/>
      <c r="B62" s="30" t="s">
        <v>63</v>
      </c>
      <c r="C62" s="31">
        <v>492</v>
      </c>
      <c r="F62" s="19"/>
      <c r="G62" s="19"/>
    </row>
    <row r="63" spans="1:7" ht="18" customHeight="1">
      <c r="A63" s="17"/>
      <c r="B63" s="30" t="s">
        <v>77</v>
      </c>
      <c r="C63" s="31">
        <v>2505.5</v>
      </c>
      <c r="F63" s="19"/>
      <c r="G63" s="19"/>
    </row>
    <row r="64" spans="1:7" ht="18" customHeight="1">
      <c r="A64" s="17"/>
      <c r="B64" s="30" t="s">
        <v>78</v>
      </c>
      <c r="C64" s="31">
        <v>87745.77</v>
      </c>
      <c r="F64" s="19"/>
      <c r="G64" s="19"/>
    </row>
    <row r="65" spans="1:7" ht="18" customHeight="1">
      <c r="A65" s="17"/>
      <c r="B65" s="30" t="s">
        <v>79</v>
      </c>
      <c r="C65" s="31">
        <v>266924.29</v>
      </c>
      <c r="F65" s="19"/>
      <c r="G65" s="19"/>
    </row>
    <row r="66" spans="1:7" ht="18" customHeight="1">
      <c r="A66" s="17"/>
      <c r="B66" s="30" t="s">
        <v>80</v>
      </c>
      <c r="C66" s="31">
        <v>47062.37</v>
      </c>
      <c r="F66" s="19"/>
      <c r="G66" s="19"/>
    </row>
    <row r="67" spans="1:7" ht="18" customHeight="1">
      <c r="A67" s="17"/>
      <c r="B67" s="30" t="s">
        <v>61</v>
      </c>
      <c r="C67" s="31">
        <v>46544.4</v>
      </c>
      <c r="F67" s="19"/>
      <c r="G67" s="19"/>
    </row>
    <row r="68" spans="1:7" ht="18" customHeight="1">
      <c r="A68" s="17"/>
      <c r="B68" s="30" t="s">
        <v>81</v>
      </c>
      <c r="C68" s="31">
        <v>28447</v>
      </c>
      <c r="F68" s="19"/>
      <c r="G68" s="19"/>
    </row>
    <row r="69" spans="1:7" ht="18" customHeight="1">
      <c r="A69" s="17"/>
      <c r="B69" s="30" t="s">
        <v>82</v>
      </c>
      <c r="C69" s="31">
        <v>27705</v>
      </c>
      <c r="F69" s="19"/>
      <c r="G69" s="19"/>
    </row>
    <row r="70" spans="1:7" ht="18" customHeight="1">
      <c r="A70" s="17"/>
      <c r="B70" s="30" t="s">
        <v>83</v>
      </c>
      <c r="C70" s="31">
        <v>7388</v>
      </c>
      <c r="F70" s="19"/>
      <c r="G70" s="19"/>
    </row>
    <row r="71" spans="1:7" ht="18" customHeight="1">
      <c r="A71" s="17"/>
      <c r="B71" s="30" t="s">
        <v>62</v>
      </c>
      <c r="C71" s="31">
        <v>47058.96</v>
      </c>
      <c r="F71" s="19"/>
      <c r="G71" s="19"/>
    </row>
    <row r="72" spans="1:7" ht="18" customHeight="1">
      <c r="A72" s="17"/>
      <c r="B72" s="30" t="s">
        <v>84</v>
      </c>
      <c r="C72" s="31">
        <v>1050.01</v>
      </c>
      <c r="F72" s="19"/>
      <c r="G72" s="19"/>
    </row>
    <row r="73" spans="1:7" ht="18" customHeight="1">
      <c r="A73" s="17"/>
      <c r="B73" s="30" t="s">
        <v>85</v>
      </c>
      <c r="C73" s="31">
        <v>38011.28</v>
      </c>
      <c r="F73" s="19"/>
      <c r="G73" s="19"/>
    </row>
    <row r="74" spans="1:7" ht="18" customHeight="1">
      <c r="A74" s="17"/>
      <c r="B74" s="30" t="s">
        <v>86</v>
      </c>
      <c r="C74" s="31">
        <v>854.1</v>
      </c>
      <c r="F74" s="19"/>
      <c r="G74" s="19"/>
    </row>
    <row r="75" spans="1:3" ht="15.75">
      <c r="A75" s="17" t="s">
        <v>23</v>
      </c>
      <c r="B75" s="17" t="s">
        <v>24</v>
      </c>
      <c r="C75" s="18">
        <v>248508</v>
      </c>
    </row>
    <row r="76" spans="1:3" ht="15.75">
      <c r="A76" s="15" t="s">
        <v>25</v>
      </c>
      <c r="B76" s="15" t="s">
        <v>13</v>
      </c>
      <c r="C76" s="16"/>
    </row>
    <row r="77" spans="1:3" ht="15.75">
      <c r="A77" s="8" t="s">
        <v>26</v>
      </c>
      <c r="B77" s="8" t="s">
        <v>58</v>
      </c>
      <c r="C77" s="7"/>
    </row>
    <row r="78" spans="1:3" ht="15.75">
      <c r="A78" s="20" t="s">
        <v>27</v>
      </c>
      <c r="B78" s="13" t="s">
        <v>28</v>
      </c>
      <c r="C78" s="14"/>
    </row>
    <row r="79" spans="1:3" ht="15.75">
      <c r="A79" s="21" t="s">
        <v>29</v>
      </c>
      <c r="B79" s="17" t="s">
        <v>30</v>
      </c>
      <c r="C79" s="18"/>
    </row>
    <row r="80" spans="1:3" ht="15.75">
      <c r="A80" s="21" t="s">
        <v>31</v>
      </c>
      <c r="B80" s="17" t="s">
        <v>32</v>
      </c>
      <c r="C80" s="18"/>
    </row>
    <row r="81" spans="1:3" ht="15.75">
      <c r="A81" s="21" t="s">
        <v>42</v>
      </c>
      <c r="B81" s="17" t="s">
        <v>43</v>
      </c>
      <c r="C81" s="18"/>
    </row>
    <row r="82" spans="1:3" ht="15.75">
      <c r="A82" s="21"/>
      <c r="B82" s="17" t="s">
        <v>51</v>
      </c>
      <c r="C82" s="18"/>
    </row>
    <row r="83" spans="1:3" ht="15.75">
      <c r="A83" s="21"/>
      <c r="B83" s="17" t="s">
        <v>44</v>
      </c>
      <c r="C83" s="18" t="s">
        <v>7</v>
      </c>
    </row>
    <row r="84" spans="1:3" ht="15.75">
      <c r="A84" s="21"/>
      <c r="B84" s="17" t="s">
        <v>49</v>
      </c>
      <c r="C84" s="18"/>
    </row>
    <row r="85" spans="1:3" ht="15.75">
      <c r="A85" s="21"/>
      <c r="B85" s="17" t="s">
        <v>57</v>
      </c>
      <c r="C85" s="18"/>
    </row>
    <row r="86" spans="1:5" ht="15.75">
      <c r="A86" s="21"/>
      <c r="B86" s="17" t="s">
        <v>45</v>
      </c>
      <c r="C86" s="18"/>
      <c r="E86" s="19"/>
    </row>
    <row r="87" spans="1:5" ht="29.25" customHeight="1">
      <c r="A87" s="21"/>
      <c r="B87" s="17" t="s">
        <v>47</v>
      </c>
      <c r="C87" s="18"/>
      <c r="E87" s="19"/>
    </row>
    <row r="88" spans="1:3" ht="15" customHeight="1">
      <c r="A88" s="34" t="s">
        <v>36</v>
      </c>
      <c r="B88" s="35"/>
      <c r="C88" s="22">
        <f>+C40+C46+C47+C49+C75</f>
        <v>2829925.1599999997</v>
      </c>
    </row>
    <row r="89" ht="14.25" customHeight="1">
      <c r="C89" s="1" t="s">
        <v>7</v>
      </c>
    </row>
    <row r="90" ht="15">
      <c r="C90" s="1" t="s">
        <v>7</v>
      </c>
    </row>
    <row r="91" ht="14.25" customHeight="1">
      <c r="C91" s="1" t="s">
        <v>7</v>
      </c>
    </row>
    <row r="92" ht="14.25" customHeight="1">
      <c r="C92" t="s">
        <v>7</v>
      </c>
    </row>
    <row r="93" ht="15">
      <c r="C93" s="19"/>
    </row>
    <row r="100" ht="14.25" customHeight="1"/>
    <row r="101" ht="14.25" customHeight="1"/>
  </sheetData>
  <sheetProtection/>
  <mergeCells count="9">
    <mergeCell ref="A38:B38"/>
    <mergeCell ref="A44:B44"/>
    <mergeCell ref="A88:B88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2020-04-06T07:24:05Z</dcterms:modified>
  <cp:category/>
  <cp:version/>
  <cp:contentType/>
  <cp:contentStatus/>
</cp:coreProperties>
</file>