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<sst xmlns="http://schemas.openxmlformats.org/spreadsheetml/2006/main" count="132" uniqueCount="72">
  <si>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</si>
  <si>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</si>
  <si>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</si>
  <si>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</si>
  <si>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</si>
  <si>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</si>
  <si>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</si>
  <si>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</si>
  <si>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</si>
  <si>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</si>
  <si>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</si>
  <si>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</si>
  <si>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</si>
  <si>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</si>
  <si>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</si>
  <si>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</si>
  <si>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</si>
  <si>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</si>
  <si>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</si>
  <si>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</si>
  <si>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</si>
  <si>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</si>
  <si>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</si>
  <si>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</si>
  <si>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</si>
  <si>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</si>
  <si>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</si>
  <si>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</si>
  <si>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</si>
  <si>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</si>
  <si>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</si>
  <si>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</si>
  <si>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</si>
  <si>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</si>
  <si>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</si>
  <si>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</si>
  <si>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</si>
  <si>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</si>
  <si>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</si>
  <si>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</si>
  <si>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</si>
  <si>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</si>
  <si>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</si>
  <si>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</si>
  <si>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</si>
  <si>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</si>
  <si>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</si>
  <si>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</si>
  <si>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</si>
  <si>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09.09.19.</t>
  </si>
  <si>
    <t>SRBIJAGAS BEOGRAD</t>
  </si>
  <si>
    <t>JKP ČAČAK ZA GREJANJE ČAČAK</t>
  </si>
  <si>
    <t>HELION DOO</t>
  </si>
  <si>
    <t>EPS SNABDEVANJE BEOGRAD</t>
  </si>
  <si>
    <t>PROMEDIA DOO</t>
  </si>
  <si>
    <t>USPON</t>
  </si>
  <si>
    <t>TOMOS HUSQVARNA ČAČAK</t>
  </si>
  <si>
    <t>MIŠKOVIĆ DOO</t>
  </si>
  <si>
    <t>PAPIRDOL ČAČAK</t>
  </si>
  <si>
    <t>FLORA KOMERC DOO GORNJI MILANOVAC</t>
  </si>
  <si>
    <t>STOJIĆ SZTKR</t>
  </si>
  <si>
    <t>ALFACO INŽENJERING DOO ČAČAK</t>
  </si>
  <si>
    <t>ECOMEX AUTO</t>
  </si>
  <si>
    <t>JKP KOMUNALAC</t>
  </si>
  <si>
    <t>JKP MORAVAC MRČAJEVCI</t>
  </si>
  <si>
    <t>ZAVOD ZA JAVNO ZDRAVLJE</t>
  </si>
  <si>
    <t>ZAVOD ZA IZRADU  NOVČANICA-TAKSE</t>
  </si>
  <si>
    <t>BIT TOTAL HEALTH SOLUTIONS</t>
  </si>
  <si>
    <t>SUP</t>
  </si>
  <si>
    <t>WIENER STADTISCHE</t>
  </si>
  <si>
    <t>PAHULJA SUR</t>
  </si>
  <si>
    <t>Techno MK Auto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</si>
</sst>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9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6" fillId="0" borderId="15" xfId="46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2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3</v>
      </c>
      <c r="B6" s="19"/>
      <c r="C6" s="19"/>
    </row>
    <row r="7" spans="1:3" ht="15" customHeight="1">
      <c r="A7" s="16" t="s">
        <v>4</v>
      </c>
      <c r="B7" s="1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>
        <v>124368.93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16" t="s">
        <v>17</v>
      </c>
      <c r="B14" s="1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>
        <v>875503.24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>
        <f>234989.11+626303.56</f>
        <v>861292.67</v>
      </c>
    </row>
    <row r="28" spans="1:3" ht="15" customHeight="1">
      <c r="A28" s="10"/>
      <c r="B28" s="9" t="s">
        <v>16</v>
      </c>
      <c r="C28" s="7">
        <v>19950</v>
      </c>
    </row>
    <row r="29" spans="1:3" ht="16.5" customHeight="1">
      <c r="A29" s="20" t="s">
        <v>38</v>
      </c>
      <c r="B29" s="20"/>
      <c r="C29" s="12">
        <f>SUM(C8:C28)</f>
        <v>1881214.8399999999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21" t="s">
        <v>39</v>
      </c>
      <c r="C31" s="21" t="e">
        <f>NA()</f>
        <v>#N/A</v>
      </c>
    </row>
    <row r="32" spans="1:3" ht="15" customHeight="1">
      <c r="A32" s="16" t="s">
        <v>4</v>
      </c>
      <c r="B32" s="16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8" t="s">
        <v>8</v>
      </c>
      <c r="B34" s="8" t="s">
        <v>40</v>
      </c>
      <c r="C34" s="7" t="s">
        <v>7</v>
      </c>
    </row>
    <row r="35" spans="1:9" ht="15" customHeight="1">
      <c r="A35" s="8" t="s">
        <v>10</v>
      </c>
      <c r="B35" s="8" t="s">
        <v>41</v>
      </c>
      <c r="C35" s="7" t="s">
        <v>7</v>
      </c>
      <c r="I35" s="14"/>
    </row>
    <row r="36" spans="1:3" ht="15" customHeight="1">
      <c r="A36" s="8" t="s">
        <v>12</v>
      </c>
      <c r="B36" s="8" t="s">
        <v>13</v>
      </c>
      <c r="C36" s="7"/>
    </row>
    <row r="37" spans="1:3" ht="15" customHeight="1">
      <c r="A37" s="8" t="s">
        <v>14</v>
      </c>
      <c r="B37" s="8" t="s">
        <v>15</v>
      </c>
      <c r="C37" s="7"/>
    </row>
    <row r="38" spans="1:3" ht="15" customHeight="1">
      <c r="A38" s="16" t="s">
        <v>17</v>
      </c>
      <c r="B38" s="16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40</v>
      </c>
      <c r="C40" s="7" t="s">
        <v>7</v>
      </c>
    </row>
    <row r="41" spans="1:3" ht="15" customHeight="1">
      <c r="A41" s="8" t="s">
        <v>20</v>
      </c>
      <c r="B41" s="23" t="s">
        <v>42</v>
      </c>
      <c r="C41" s="24">
        <v>988375</v>
      </c>
    </row>
    <row r="42" spans="1:3" ht="15" customHeight="1">
      <c r="A42" s="22"/>
      <c r="B42" s="26" t="s">
        <v>50</v>
      </c>
      <c r="C42" s="27">
        <v>15809.01</v>
      </c>
    </row>
    <row r="43" spans="1:3" ht="15" customHeight="1">
      <c r="A43" s="22"/>
      <c r="B43" s="26" t="s">
        <v>51</v>
      </c>
      <c r="C43" s="27">
        <v>63821.78</v>
      </c>
    </row>
    <row r="44" spans="1:3" ht="15" customHeight="1">
      <c r="A44" s="22"/>
      <c r="B44" s="26" t="s">
        <v>52</v>
      </c>
      <c r="C44" s="27">
        <v>608744.21</v>
      </c>
    </row>
    <row r="45" spans="1:3" ht="15" customHeight="1">
      <c r="A45" s="22"/>
      <c r="B45" s="26" t="s">
        <v>53</v>
      </c>
      <c r="C45" s="27">
        <v>300000</v>
      </c>
    </row>
    <row r="46" spans="1:3" ht="15" customHeight="1">
      <c r="A46" s="8" t="s">
        <v>22</v>
      </c>
      <c r="B46" s="28" t="s">
        <v>43</v>
      </c>
      <c r="C46" s="29">
        <f>64499+1278376</f>
        <v>1342875</v>
      </c>
    </row>
    <row r="47" spans="1:3" ht="15" customHeight="1">
      <c r="A47" s="22"/>
      <c r="B47" s="26" t="s">
        <v>54</v>
      </c>
      <c r="C47" s="27">
        <v>5304</v>
      </c>
    </row>
    <row r="48" spans="1:3" ht="15" customHeight="1">
      <c r="A48" s="22"/>
      <c r="B48" s="26" t="s">
        <v>55</v>
      </c>
      <c r="C48" s="31">
        <v>7599</v>
      </c>
    </row>
    <row r="49" spans="1:3" ht="15" customHeight="1">
      <c r="A49" s="22"/>
      <c r="B49" s="26" t="s">
        <v>56</v>
      </c>
      <c r="C49" s="27">
        <v>1660</v>
      </c>
    </row>
    <row r="50" spans="1:3" ht="15" customHeight="1">
      <c r="A50" s="22"/>
      <c r="B50" s="26" t="s">
        <v>57</v>
      </c>
      <c r="C50" s="31">
        <v>24708</v>
      </c>
    </row>
    <row r="51" spans="1:3" ht="15" customHeight="1">
      <c r="A51" s="22"/>
      <c r="B51" s="26" t="s">
        <v>58</v>
      </c>
      <c r="C51" s="27">
        <v>21270</v>
      </c>
    </row>
    <row r="52" spans="1:3" ht="15" customHeight="1">
      <c r="A52" s="22"/>
      <c r="B52" s="26" t="s">
        <v>59</v>
      </c>
      <c r="C52" s="27">
        <v>2208</v>
      </c>
    </row>
    <row r="53" spans="1:3" ht="15" customHeight="1">
      <c r="A53" s="22"/>
      <c r="B53" s="26" t="s">
        <v>60</v>
      </c>
      <c r="C53" s="27">
        <v>1750</v>
      </c>
    </row>
    <row r="54" spans="1:3" ht="15" customHeight="1">
      <c r="A54" s="22"/>
      <c r="B54" s="26" t="s">
        <v>61</v>
      </c>
      <c r="C54" s="27">
        <v>47220</v>
      </c>
    </row>
    <row r="55" spans="1:3" ht="15" customHeight="1">
      <c r="A55" s="22"/>
      <c r="B55" s="32" t="s">
        <v>62</v>
      </c>
      <c r="C55" s="27">
        <v>1004972.62</v>
      </c>
    </row>
    <row r="56" spans="1:3" ht="15" customHeight="1">
      <c r="A56" s="22"/>
      <c r="B56" s="33" t="s">
        <v>63</v>
      </c>
      <c r="C56" s="34">
        <v>8099.67</v>
      </c>
    </row>
    <row r="57" spans="1:3" ht="15" customHeight="1">
      <c r="A57" s="22"/>
      <c r="B57" s="32" t="s">
        <v>64</v>
      </c>
      <c r="C57" s="27">
        <v>10549.9</v>
      </c>
    </row>
    <row r="58" spans="1:3" ht="15" customHeight="1">
      <c r="A58" s="22"/>
      <c r="B58" s="32" t="s">
        <v>65</v>
      </c>
      <c r="C58" s="27">
        <v>41500</v>
      </c>
    </row>
    <row r="59" spans="1:3" ht="15" customHeight="1">
      <c r="A59" s="22"/>
      <c r="B59" s="32" t="s">
        <v>66</v>
      </c>
      <c r="C59" s="27">
        <v>236</v>
      </c>
    </row>
    <row r="60" spans="1:3" ht="15" customHeight="1">
      <c r="A60" s="22"/>
      <c r="B60" s="32" t="s">
        <v>67</v>
      </c>
      <c r="C60" s="27">
        <v>45516.24</v>
      </c>
    </row>
    <row r="61" spans="1:3" ht="15" customHeight="1">
      <c r="A61" s="22"/>
      <c r="B61" s="32" t="s">
        <v>68</v>
      </c>
      <c r="C61" s="27">
        <v>204</v>
      </c>
    </row>
    <row r="62" spans="1:3" ht="15" customHeight="1">
      <c r="A62" s="22"/>
      <c r="B62" s="32" t="s">
        <v>69</v>
      </c>
      <c r="C62" s="27">
        <v>5780</v>
      </c>
    </row>
    <row r="63" spans="1:3" ht="15" customHeight="1">
      <c r="A63" s="22"/>
      <c r="B63" s="32" t="s">
        <v>70</v>
      </c>
      <c r="C63" s="27">
        <v>67258.37</v>
      </c>
    </row>
    <row r="64" spans="1:3" ht="15" customHeight="1">
      <c r="A64" s="22"/>
      <c r="B64" s="32" t="s">
        <v>71</v>
      </c>
      <c r="C64" s="27">
        <v>47039.2</v>
      </c>
    </row>
    <row r="65" spans="1:3" ht="15">
      <c r="A65" s="8" t="s">
        <v>24</v>
      </c>
      <c r="B65" s="25" t="s">
        <v>25</v>
      </c>
      <c r="C65" s="30" t="s">
        <v>7</v>
      </c>
    </row>
    <row r="66" spans="1:3" ht="15">
      <c r="A66" s="8" t="s">
        <v>26</v>
      </c>
      <c r="B66" s="8" t="s">
        <v>13</v>
      </c>
      <c r="C66" s="11"/>
    </row>
    <row r="67" spans="1:3" ht="15">
      <c r="A67" s="8" t="s">
        <v>27</v>
      </c>
      <c r="B67" s="8" t="s">
        <v>15</v>
      </c>
      <c r="C67" s="11"/>
    </row>
    <row r="68" spans="1:3" ht="15.75">
      <c r="A68" s="10" t="s">
        <v>28</v>
      </c>
      <c r="B68" s="8" t="s">
        <v>44</v>
      </c>
      <c r="C68" s="7" t="s">
        <v>7</v>
      </c>
    </row>
    <row r="69" spans="1:3" ht="15.75">
      <c r="A69" s="10" t="s">
        <v>30</v>
      </c>
      <c r="B69" s="8" t="s">
        <v>31</v>
      </c>
      <c r="C69" s="7"/>
    </row>
    <row r="70" spans="1:3" ht="15.75">
      <c r="A70" s="10" t="s">
        <v>32</v>
      </c>
      <c r="B70" s="8" t="s">
        <v>33</v>
      </c>
      <c r="C70" s="7"/>
    </row>
    <row r="71" spans="1:3" ht="15">
      <c r="A71" s="10" t="s">
        <v>34</v>
      </c>
      <c r="B71" s="8" t="s">
        <v>35</v>
      </c>
      <c r="C71" s="11"/>
    </row>
    <row r="72" spans="1:3" ht="15">
      <c r="A72" s="10" t="s">
        <v>45</v>
      </c>
      <c r="B72" s="8" t="s">
        <v>46</v>
      </c>
      <c r="C72" s="11" t="s">
        <v>7</v>
      </c>
    </row>
    <row r="73" spans="1:3" ht="15.75">
      <c r="A73" s="10"/>
      <c r="B73" s="8" t="s">
        <v>47</v>
      </c>
      <c r="C73" s="7" t="s">
        <v>7</v>
      </c>
    </row>
    <row r="74" spans="1:3" ht="15" customHeight="1">
      <c r="A74" s="10"/>
      <c r="B74" s="8" t="s">
        <v>48</v>
      </c>
      <c r="C74" s="7">
        <v>861292.67</v>
      </c>
    </row>
    <row r="75" spans="1:3" ht="15" customHeight="1">
      <c r="A75" s="17" t="s">
        <v>38</v>
      </c>
      <c r="B75" s="17"/>
      <c r="C75" s="15">
        <f>+C41+C46+C74</f>
        <v>3192542.67</v>
      </c>
    </row>
    <row r="76" ht="14.25" customHeight="1">
      <c r="C76" s="1" t="s">
        <v>7</v>
      </c>
    </row>
    <row r="77" ht="15">
      <c r="C77" s="1" t="s">
        <v>7</v>
      </c>
    </row>
    <row r="78" ht="15">
      <c r="C78" s="1" t="s">
        <v>7</v>
      </c>
    </row>
    <row r="79" ht="15">
      <c r="C79" s="1" t="s">
        <v>7</v>
      </c>
    </row>
    <row r="80" ht="15">
      <c r="C80" s="1" t="s">
        <v>7</v>
      </c>
    </row>
    <row r="81" ht="14.25" customHeight="1">
      <c r="C81" s="1" t="s">
        <v>7</v>
      </c>
    </row>
    <row r="82" ht="14.25" customHeight="1">
      <c r="C82" t="s">
        <v>7</v>
      </c>
    </row>
    <row r="91" ht="14.25" customHeight="1"/>
    <row r="92" ht="14.25" customHeight="1"/>
  </sheetData>
  <sheetProtection/>
  <mergeCells count="9">
    <mergeCell ref="A32:B32"/>
    <mergeCell ref="A38:B38"/>
    <mergeCell ref="A75:B75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2019-09-23T12:27:32Z</dcterms:modified>
  <cp:category/>
  <cp:version/>
  <cp:contentType/>
  <cp:contentStatus/>
</cp:coreProperties>
</file>